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 activeTab="1"/>
  </bookViews>
  <sheets>
    <sheet name="CARATULA" sheetId="2" r:id="rId1"/>
    <sheet name="Hoja1" sheetId="1" r:id="rId2"/>
    <sheet name="Hoja3" sheetId="3" r:id="rId3"/>
  </sheets>
  <definedNames>
    <definedName name="_Hlk125631215" localSheetId="0">CARATULA!$A$16</definedName>
    <definedName name="_xlnm.Print_Titles" localSheetId="1">Hoja1!$12:$16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  <c r="H69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 l="1"/>
  <c r="N97" i="1"/>
  <c r="O97" i="1"/>
  <c r="L86" i="1" l="1"/>
  <c r="J86" i="1"/>
  <c r="L85" i="1"/>
  <c r="J85" i="1"/>
  <c r="L63" i="1"/>
  <c r="J63" i="1"/>
  <c r="L62" i="1"/>
  <c r="J62" i="1"/>
  <c r="L40" i="1"/>
  <c r="J40" i="1"/>
  <c r="L39" i="1"/>
  <c r="J39" i="1"/>
  <c r="M17" i="1"/>
  <c r="O17" i="1"/>
  <c r="N63" i="1" l="1"/>
  <c r="N39" i="1"/>
  <c r="N86" i="1"/>
  <c r="N85" i="1"/>
  <c r="N40" i="1"/>
  <c r="N62" i="1"/>
  <c r="O69" i="1"/>
  <c r="O46" i="1"/>
  <c r="O93" i="1" l="1"/>
  <c r="J87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L64" i="1"/>
  <c r="L61" i="1"/>
  <c r="L60" i="1"/>
  <c r="L59" i="1"/>
  <c r="L58" i="1"/>
  <c r="L57" i="1"/>
  <c r="L56" i="1"/>
  <c r="L55" i="1"/>
  <c r="L54" i="1"/>
  <c r="J64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1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 s="1"/>
  <c r="L25" i="1"/>
  <c r="L26" i="1"/>
  <c r="L29" i="1"/>
  <c r="L34" i="1"/>
  <c r="L22" i="1"/>
  <c r="L20" i="1"/>
  <c r="L87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M69" i="1"/>
  <c r="L53" i="1"/>
  <c r="L52" i="1"/>
  <c r="L51" i="1"/>
  <c r="L50" i="1"/>
  <c r="L49" i="1"/>
  <c r="L48" i="1"/>
  <c r="L47" i="1"/>
  <c r="M46" i="1"/>
  <c r="L41" i="1"/>
  <c r="L38" i="1"/>
  <c r="L37" i="1"/>
  <c r="L36" i="1"/>
  <c r="L35" i="1"/>
  <c r="L33" i="1"/>
  <c r="L32" i="1"/>
  <c r="L31" i="1"/>
  <c r="L30" i="1"/>
  <c r="L28" i="1"/>
  <c r="L27" i="1"/>
  <c r="L24" i="1"/>
  <c r="L23" i="1"/>
  <c r="L21" i="1"/>
  <c r="L19" i="1"/>
  <c r="L18" i="1"/>
  <c r="L17" i="1" l="1"/>
  <c r="N17" i="1" s="1"/>
  <c r="N29" i="1"/>
  <c r="N55" i="1"/>
  <c r="N59" i="1"/>
  <c r="N56" i="1"/>
  <c r="N60" i="1"/>
  <c r="N57" i="1"/>
  <c r="N61" i="1"/>
  <c r="N54" i="1"/>
  <c r="N58" i="1"/>
  <c r="N64" i="1"/>
  <c r="N26" i="1"/>
  <c r="N25" i="1"/>
  <c r="N34" i="1"/>
  <c r="N82" i="1"/>
  <c r="N18" i="1"/>
  <c r="N21" i="1"/>
  <c r="N31" i="1"/>
  <c r="N33" i="1"/>
  <c r="N20" i="1"/>
  <c r="N22" i="1"/>
  <c r="N48" i="1"/>
  <c r="N52" i="1"/>
  <c r="N23" i="1"/>
  <c r="N51" i="1"/>
  <c r="N77" i="1"/>
  <c r="N27" i="1"/>
  <c r="N35" i="1"/>
  <c r="N72" i="1"/>
  <c r="N76" i="1"/>
  <c r="N28" i="1"/>
  <c r="N38" i="1"/>
  <c r="N37" i="1"/>
  <c r="N74" i="1"/>
  <c r="N79" i="1"/>
  <c r="N87" i="1"/>
  <c r="N84" i="1"/>
  <c r="J69" i="1"/>
  <c r="N80" i="1"/>
  <c r="N53" i="1"/>
  <c r="N71" i="1"/>
  <c r="N19" i="1"/>
  <c r="N36" i="1"/>
  <c r="N41" i="1"/>
  <c r="N70" i="1"/>
  <c r="N73" i="1"/>
  <c r="N75" i="1"/>
  <c r="N24" i="1"/>
  <c r="N30" i="1"/>
  <c r="N32" i="1"/>
  <c r="N47" i="1"/>
  <c r="N49" i="1"/>
  <c r="N50" i="1"/>
  <c r="N78" i="1"/>
  <c r="N81" i="1"/>
  <c r="N83" i="1"/>
  <c r="J46" i="1"/>
  <c r="L46" i="1"/>
  <c r="L69" i="1"/>
  <c r="N46" i="1" l="1"/>
  <c r="N69" i="1"/>
  <c r="N93" i="1" l="1"/>
</calcChain>
</file>

<file path=xl/sharedStrings.xml><?xml version="1.0" encoding="utf-8"?>
<sst xmlns="http://schemas.openxmlformats.org/spreadsheetml/2006/main" count="230" uniqueCount="122">
  <si>
    <t>PLANILLA DE COTIZACION</t>
  </si>
  <si>
    <t>IT</t>
  </si>
  <si>
    <t>SUB</t>
  </si>
  <si>
    <t>MATERIALES</t>
  </si>
  <si>
    <t>ITEM</t>
  </si>
  <si>
    <t>DESCRIPCION</t>
  </si>
  <si>
    <t>UND</t>
  </si>
  <si>
    <t>CANT</t>
  </si>
  <si>
    <t>UNITARIO</t>
  </si>
  <si>
    <t>PARCIAL</t>
  </si>
  <si>
    <t>SUBTOTAL</t>
  </si>
  <si>
    <t>$</t>
  </si>
  <si>
    <t>ET Laguna Blanca</t>
  </si>
  <si>
    <t>1.1</t>
  </si>
  <si>
    <t>Proyecto ejecutivo</t>
  </si>
  <si>
    <t>gbl</t>
  </si>
  <si>
    <t>1.2</t>
  </si>
  <si>
    <t>1.3</t>
  </si>
  <si>
    <t>1.4</t>
  </si>
  <si>
    <t>1.5</t>
  </si>
  <si>
    <t>1.6</t>
  </si>
  <si>
    <t>Obras civles necesarias (bases, canales, cañeros, etc)</t>
  </si>
  <si>
    <t>1.7</t>
  </si>
  <si>
    <t>1.8</t>
  </si>
  <si>
    <t>1.9</t>
  </si>
  <si>
    <t>Logica de telecontrol para comando desde el Centro de Control</t>
  </si>
  <si>
    <t>1.10</t>
  </si>
  <si>
    <t>Vinculaciones a la malla de puesta a tierra</t>
  </si>
  <si>
    <t>1.11</t>
  </si>
  <si>
    <t>1.12</t>
  </si>
  <si>
    <t>Cableado de baja tension</t>
  </si>
  <si>
    <t>1.13</t>
  </si>
  <si>
    <t>Terminaciones y varios</t>
  </si>
  <si>
    <t>1.14</t>
  </si>
  <si>
    <t>Limpieza de obra</t>
  </si>
  <si>
    <t>1.15</t>
  </si>
  <si>
    <t>Ensayos y puesta en servicio</t>
  </si>
  <si>
    <t>1.16</t>
  </si>
  <si>
    <t>Documentacion Conforme a Obra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</si>
  <si>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</si>
  <si>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</si>
  <si>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</si>
  <si>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</si>
  <si>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</si>
  <si>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</si>
  <si>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</si>
  <si>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</si>
  <si>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</si>
  <si>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</si>
  <si>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</si>
  <si>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</si>
  <si>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</si>
  <si>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</si>
  <si>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</si>
  <si>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</si>
  <si>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</si>
  <si>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</si>
  <si>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</si>
  <si>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</si>
  <si>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</si>
  <si>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</si>
  <si>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</si>
  <si>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</si>
  <si>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</si>
  <si>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</si>
  <si>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</si>
  <si>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</si>
  <si>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</si>
  <si>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</si>
  <si>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</si>
  <si>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</si>
  <si>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ET Pirane</t>
  </si>
  <si>
    <t>TOTAL DE LA OFERTA</t>
  </si>
  <si>
    <t>El presente modelo de planilla de cotizacion contiene una discriminación de ítems concebida en función del anteproyecto licitatorio y se pone a disposicion del oferente con carácter indicativo.</t>
  </si>
  <si>
    <t>No se reconoceran reclamos adicionales por suministros no incluidos y necesarios para las instalaciones licitadas.</t>
  </si>
  <si>
    <t>………………………………………………………………………………</t>
  </si>
  <si>
    <t>…………………………………………………………………………………</t>
  </si>
  <si>
    <t>Firma del Representante Técnico del Oferente</t>
  </si>
  <si>
    <t>Firma del Representante Legal del Oferente</t>
  </si>
  <si>
    <t>INSTALACION COMPENSACION REACTIVO CAPACITIVA EN EETT LAGUNA BLANCA, PIRANE E ING. JUAREZ  - Pcia DE FORMOSA</t>
  </si>
  <si>
    <r>
      <t>N</t>
    </r>
    <r>
      <rPr>
        <sz val="8"/>
        <rFont val="Calibri"/>
        <family val="2"/>
      </rPr>
      <t>º</t>
    </r>
  </si>
  <si>
    <t>Nº</t>
  </si>
  <si>
    <t>Banco capacitivo de 9 MVAr - 33 kV (3 pasos de 3 MVAr) completo s/Esp.Tec.</t>
  </si>
  <si>
    <t>Banco capacitivo de 3 MVAr - 13,2 kV (1 paso de 3 MVAr) completo s/Esp.Tec.</t>
  </si>
  <si>
    <t>Celda de 33 kV</t>
  </si>
  <si>
    <t>Adecuacion de barras de potencia en celda 33 kV existente</t>
  </si>
  <si>
    <t>Celda de 13,2 kV</t>
  </si>
  <si>
    <t>Adecuacion de barras de potencia en celda 13,2 kV existente</t>
  </si>
  <si>
    <t>Vinculacion en 33 kV celda - banco de capacitores</t>
  </si>
  <si>
    <t>Vinculacion en 13,2 kV celda - banco de capacitores</t>
  </si>
  <si>
    <t>Logica de funcionamiento local para ambos bancos</t>
  </si>
  <si>
    <t>Cerramiento metalico para banco de capacitores de 33 kV</t>
  </si>
  <si>
    <t>Cerramiento metalico para banco de capacitores de 13,2 kV</t>
  </si>
  <si>
    <t>1.17</t>
  </si>
  <si>
    <t>1.18</t>
  </si>
  <si>
    <t>1.19</t>
  </si>
  <si>
    <t>1.20</t>
  </si>
  <si>
    <t>1.21</t>
  </si>
  <si>
    <t>1.22</t>
  </si>
  <si>
    <t>ET Ing. Juarez</t>
  </si>
  <si>
    <t>Banco capacitivo de 3 MVAr - 33 kV (2 pasos de 1,5 MVAr) completo s/Esp.Tec.</t>
  </si>
  <si>
    <t>El Oferente en su oferta presentara una planilla de similar estructura ajustándola al análisis realizado en el estudio de su oferta debiendo agregar los items que a su juicio considere faltantes para entregar</t>
  </si>
  <si>
    <t xml:space="preserve">las obras de acuerdo a su fin e indicando las cantidades computadas. </t>
  </si>
  <si>
    <t>Estructura metalica de soporte para banco de 33 kV</t>
  </si>
  <si>
    <t xml:space="preserve">Estructura metalica de soporte para banco de 13,2 kV </t>
  </si>
  <si>
    <t>Banco capacitivo de 6 MVAr - 33 kV (2 pasos de 3 MVAr) completo s/Esp.Tec.</t>
  </si>
  <si>
    <t>M de O DE MONTAJE</t>
  </si>
  <si>
    <t>TRANSP</t>
  </si>
  <si>
    <t>% PROPORC</t>
  </si>
  <si>
    <t>1.23</t>
  </si>
  <si>
    <t>1.24</t>
  </si>
  <si>
    <t>Repuestos obligatorios celdas de media tension</t>
  </si>
  <si>
    <t>Repuestos obligatorios banco de capacitores de media tensio</t>
  </si>
  <si>
    <t>2.17</t>
  </si>
  <si>
    <t>2.18</t>
  </si>
  <si>
    <t>3.17</t>
  </si>
  <si>
    <t>3.18</t>
  </si>
  <si>
    <t>El monto total de la presente oferta asciende a la suma de:   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</si>
  <si>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SUBTOTAL DE LA OFERTA</t>
  </si>
  <si>
    <t>IVA (___%)</t>
  </si>
  <si>
    <t>U$S</t>
  </si>
  <si>
    <t>PEDIDO DE PRECIOS Nro 02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</si>
</sst>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\ * #,##0.00_-;\-&quot;$&quot;\ * #,##0.00_-;_-&quot;$&quot;\ * &quot;-&quot;??_-;_-@_-"/>
    <numFmt numFmtId="165" formatCode="_-[$USD]\ * #,##0.00_-;\-[$USD]\ * #,##0.00_-;_-[$USD]\ * &quot;-&quot;??_-;_-@_-"/>
  </numFmts>
  <fonts count="1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Vineta BT"/>
      <family val="5"/>
    </font>
    <font>
      <sz val="12"/>
      <name val="Vineta BT"/>
      <family val="5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9"/>
      <name val="Vineta BT"/>
      <family val="5"/>
    </font>
    <font>
      <sz val="9"/>
      <name val="Vineta BT"/>
      <family val="5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4" fontId="7" fillId="2" borderId="15" xfId="0" applyNumberFormat="1" applyFont="1" applyFill="1" applyBorder="1" applyAlignment="1">
      <alignment horizontal="center"/>
    </xf>
    <xf numFmtId="4" fontId="6" fillId="2" borderId="15" xfId="0" applyNumberFormat="1" applyFont="1" applyFill="1" applyBorder="1" applyAlignment="1">
      <alignment horizontal="left"/>
    </xf>
    <xf numFmtId="4" fontId="6" fillId="2" borderId="15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/>
    <xf numFmtId="3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7" fillId="0" borderId="15" xfId="0" applyNumberFormat="1" applyFont="1" applyBorder="1"/>
    <xf numFmtId="0" fontId="9" fillId="0" borderId="16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/>
    <xf numFmtId="4" fontId="7" fillId="0" borderId="0" xfId="0" applyNumberFormat="1" applyFont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/>
    <xf numFmtId="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horizontal="center" vertical="center"/>
    </xf>
    <xf numFmtId="4" fontId="9" fillId="0" borderId="6" xfId="0" applyNumberFormat="1" applyFont="1" applyBorder="1"/>
    <xf numFmtId="4" fontId="7" fillId="0" borderId="15" xfId="0" applyNumberFormat="1" applyFont="1" applyBorder="1" applyAlignment="1">
      <alignment horizontal="right"/>
    </xf>
    <xf numFmtId="4" fontId="9" fillId="0" borderId="8" xfId="0" applyNumberFormat="1" applyFont="1" applyBorder="1"/>
    <xf numFmtId="9" fontId="6" fillId="2" borderId="15" xfId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8" xfId="0" applyNumberFormat="1" applyFont="1" applyBorder="1"/>
    <xf numFmtId="0" fontId="0" fillId="0" borderId="8" xfId="0" applyBorder="1"/>
    <xf numFmtId="0" fontId="1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3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164" fontId="18" fillId="0" borderId="6" xfId="0" applyNumberFormat="1" applyFont="1" applyBorder="1"/>
    <xf numFmtId="165" fontId="18" fillId="0" borderId="8" xfId="0" applyNumberFormat="1" applyFont="1" applyBorder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justify" vertical="center" wrapText="1"/>
    </xf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" fontId="17" fillId="0" borderId="6" xfId="0" applyNumberFormat="1" applyFont="1" applyBorder="1" applyAlignment="1">
      <alignment horizontal="center"/>
    </xf>
    <xf numFmtId="4" fontId="17" fillId="0" borderId="16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6</xdr:row>
      <xdr:rowOff>104775</xdr:rowOff>
    </xdr:from>
    <xdr:to>
      <xdr:col>6</xdr:col>
      <xdr:colOff>247650</xdr:colOff>
      <xdr:row>37</xdr:row>
      <xdr:rowOff>85726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247775"/>
          <a:ext cx="4391025" cy="58864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152399</xdr:rowOff>
    </xdr:from>
    <xdr:to>
      <xdr:col>3</xdr:col>
      <xdr:colOff>1057275</xdr:colOff>
      <xdr:row>4</xdr:row>
      <xdr:rowOff>66674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152399"/>
          <a:ext cx="13716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22" zoomScaleNormal="100" workbookViewId="0">
      <selection activeCell="B22" sqref="B22"/>
    </sheetView>
  </sheetViews>
  <sheetFormatPr baseColWidth="10" defaultRowHeight="15" x14ac:dyDescent="0.25"/>
  <cols>
    <col min="1" max="1" width="3.85546875" customWidth="1"/>
    <col min="3" max="3" width="20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82"/>
  <sheetViews>
    <sheetView tabSelected="1" topLeftCell="D76" workbookViewId="0">
      <selection activeCell="I89" sqref="I89"/>
    </sheetView>
  </sheetViews>
  <sheetFormatPr baseColWidth="10" defaultColWidth="9.140625" defaultRowHeight="15" x14ac:dyDescent="0.25"/>
  <cols>
    <col min="1" max="1" width="0.85546875" customWidth="1"/>
    <col min="2" max="2" width="3.140625" customWidth="1"/>
    <col min="3" max="3" width="4.7109375" customWidth="1"/>
    <col min="4" max="4" width="56.42578125" customWidth="1"/>
    <col min="5" max="5" width="4.140625" customWidth="1"/>
    <col min="6" max="6" width="4.7109375" customWidth="1"/>
    <col min="7" max="13" width="9.28515625" customWidth="1"/>
    <col min="14" max="15" width="13.42578125" customWidth="1"/>
    <col min="16" max="17" width="10" customWidth="1"/>
    <col min="18" max="18" width="0.85546875" customWidth="1"/>
    <col min="255" max="255" width="0.85546875" customWidth="1"/>
    <col min="256" max="256" width="3" customWidth="1"/>
    <col min="257" max="257" width="4.7109375" customWidth="1"/>
    <col min="258" max="258" width="52.5703125" customWidth="1"/>
    <col min="259" max="259" width="4.28515625" customWidth="1"/>
    <col min="260" max="260" width="5.5703125" customWidth="1"/>
    <col min="261" max="264" width="12.140625" customWidth="1"/>
    <col min="265" max="265" width="12.28515625" customWidth="1"/>
    <col min="266" max="266" width="14.28515625" customWidth="1"/>
    <col min="267" max="268" width="13.28515625" bestFit="1" customWidth="1"/>
    <col min="511" max="511" width="0.85546875" customWidth="1"/>
    <col min="512" max="512" width="3" customWidth="1"/>
    <col min="513" max="513" width="4.7109375" customWidth="1"/>
    <col min="514" max="514" width="52.5703125" customWidth="1"/>
    <col min="515" max="515" width="4.28515625" customWidth="1"/>
    <col min="516" max="516" width="5.5703125" customWidth="1"/>
    <col min="517" max="520" width="12.140625" customWidth="1"/>
    <col min="521" max="521" width="12.28515625" customWidth="1"/>
    <col min="522" max="522" width="14.28515625" customWidth="1"/>
    <col min="523" max="524" width="13.28515625" bestFit="1" customWidth="1"/>
    <col min="767" max="767" width="0.85546875" customWidth="1"/>
    <col min="768" max="768" width="3" customWidth="1"/>
    <col min="769" max="769" width="4.7109375" customWidth="1"/>
    <col min="770" max="770" width="52.5703125" customWidth="1"/>
    <col min="771" max="771" width="4.28515625" customWidth="1"/>
    <col min="772" max="772" width="5.5703125" customWidth="1"/>
    <col min="773" max="776" width="12.140625" customWidth="1"/>
    <col min="777" max="777" width="12.28515625" customWidth="1"/>
    <col min="778" max="778" width="14.28515625" customWidth="1"/>
    <col min="779" max="780" width="13.28515625" bestFit="1" customWidth="1"/>
    <col min="1023" max="1023" width="0.85546875" customWidth="1"/>
    <col min="1024" max="1024" width="3" customWidth="1"/>
    <col min="1025" max="1025" width="4.7109375" customWidth="1"/>
    <col min="1026" max="1026" width="52.5703125" customWidth="1"/>
    <col min="1027" max="1027" width="4.28515625" customWidth="1"/>
    <col min="1028" max="1028" width="5.5703125" customWidth="1"/>
    <col min="1029" max="1032" width="12.140625" customWidth="1"/>
    <col min="1033" max="1033" width="12.28515625" customWidth="1"/>
    <col min="1034" max="1034" width="14.28515625" customWidth="1"/>
    <col min="1035" max="1036" width="13.28515625" bestFit="1" customWidth="1"/>
    <col min="1279" max="1279" width="0.85546875" customWidth="1"/>
    <col min="1280" max="1280" width="3" customWidth="1"/>
    <col min="1281" max="1281" width="4.7109375" customWidth="1"/>
    <col min="1282" max="1282" width="52.5703125" customWidth="1"/>
    <col min="1283" max="1283" width="4.28515625" customWidth="1"/>
    <col min="1284" max="1284" width="5.5703125" customWidth="1"/>
    <col min="1285" max="1288" width="12.140625" customWidth="1"/>
    <col min="1289" max="1289" width="12.28515625" customWidth="1"/>
    <col min="1290" max="1290" width="14.28515625" customWidth="1"/>
    <col min="1291" max="1292" width="13.28515625" bestFit="1" customWidth="1"/>
    <col min="1535" max="1535" width="0.85546875" customWidth="1"/>
    <col min="1536" max="1536" width="3" customWidth="1"/>
    <col min="1537" max="1537" width="4.7109375" customWidth="1"/>
    <col min="1538" max="1538" width="52.5703125" customWidth="1"/>
    <col min="1539" max="1539" width="4.28515625" customWidth="1"/>
    <col min="1540" max="1540" width="5.5703125" customWidth="1"/>
    <col min="1541" max="1544" width="12.140625" customWidth="1"/>
    <col min="1545" max="1545" width="12.28515625" customWidth="1"/>
    <col min="1546" max="1546" width="14.28515625" customWidth="1"/>
    <col min="1547" max="1548" width="13.28515625" bestFit="1" customWidth="1"/>
    <col min="1791" max="1791" width="0.85546875" customWidth="1"/>
    <col min="1792" max="1792" width="3" customWidth="1"/>
    <col min="1793" max="1793" width="4.7109375" customWidth="1"/>
    <col min="1794" max="1794" width="52.5703125" customWidth="1"/>
    <col min="1795" max="1795" width="4.28515625" customWidth="1"/>
    <col min="1796" max="1796" width="5.5703125" customWidth="1"/>
    <col min="1797" max="1800" width="12.140625" customWidth="1"/>
    <col min="1801" max="1801" width="12.28515625" customWidth="1"/>
    <col min="1802" max="1802" width="14.28515625" customWidth="1"/>
    <col min="1803" max="1804" width="13.28515625" bestFit="1" customWidth="1"/>
    <col min="2047" max="2047" width="0.85546875" customWidth="1"/>
    <col min="2048" max="2048" width="3" customWidth="1"/>
    <col min="2049" max="2049" width="4.7109375" customWidth="1"/>
    <col min="2050" max="2050" width="52.5703125" customWidth="1"/>
    <col min="2051" max="2051" width="4.28515625" customWidth="1"/>
    <col min="2052" max="2052" width="5.5703125" customWidth="1"/>
    <col min="2053" max="2056" width="12.140625" customWidth="1"/>
    <col min="2057" max="2057" width="12.28515625" customWidth="1"/>
    <col min="2058" max="2058" width="14.28515625" customWidth="1"/>
    <col min="2059" max="2060" width="13.28515625" bestFit="1" customWidth="1"/>
    <col min="2303" max="2303" width="0.85546875" customWidth="1"/>
    <col min="2304" max="2304" width="3" customWidth="1"/>
    <col min="2305" max="2305" width="4.7109375" customWidth="1"/>
    <col min="2306" max="2306" width="52.5703125" customWidth="1"/>
    <col min="2307" max="2307" width="4.28515625" customWidth="1"/>
    <col min="2308" max="2308" width="5.5703125" customWidth="1"/>
    <col min="2309" max="2312" width="12.140625" customWidth="1"/>
    <col min="2313" max="2313" width="12.28515625" customWidth="1"/>
    <col min="2314" max="2314" width="14.28515625" customWidth="1"/>
    <col min="2315" max="2316" width="13.28515625" bestFit="1" customWidth="1"/>
    <col min="2559" max="2559" width="0.85546875" customWidth="1"/>
    <col min="2560" max="2560" width="3" customWidth="1"/>
    <col min="2561" max="2561" width="4.7109375" customWidth="1"/>
    <col min="2562" max="2562" width="52.5703125" customWidth="1"/>
    <col min="2563" max="2563" width="4.28515625" customWidth="1"/>
    <col min="2564" max="2564" width="5.5703125" customWidth="1"/>
    <col min="2565" max="2568" width="12.140625" customWidth="1"/>
    <col min="2569" max="2569" width="12.28515625" customWidth="1"/>
    <col min="2570" max="2570" width="14.28515625" customWidth="1"/>
    <col min="2571" max="2572" width="13.28515625" bestFit="1" customWidth="1"/>
    <col min="2815" max="2815" width="0.85546875" customWidth="1"/>
    <col min="2816" max="2816" width="3" customWidth="1"/>
    <col min="2817" max="2817" width="4.7109375" customWidth="1"/>
    <col min="2818" max="2818" width="52.5703125" customWidth="1"/>
    <col min="2819" max="2819" width="4.28515625" customWidth="1"/>
    <col min="2820" max="2820" width="5.5703125" customWidth="1"/>
    <col min="2821" max="2824" width="12.140625" customWidth="1"/>
    <col min="2825" max="2825" width="12.28515625" customWidth="1"/>
    <col min="2826" max="2826" width="14.28515625" customWidth="1"/>
    <col min="2827" max="2828" width="13.28515625" bestFit="1" customWidth="1"/>
    <col min="3071" max="3071" width="0.85546875" customWidth="1"/>
    <col min="3072" max="3072" width="3" customWidth="1"/>
    <col min="3073" max="3073" width="4.7109375" customWidth="1"/>
    <col min="3074" max="3074" width="52.5703125" customWidth="1"/>
    <col min="3075" max="3075" width="4.28515625" customWidth="1"/>
    <col min="3076" max="3076" width="5.5703125" customWidth="1"/>
    <col min="3077" max="3080" width="12.140625" customWidth="1"/>
    <col min="3081" max="3081" width="12.28515625" customWidth="1"/>
    <col min="3082" max="3082" width="14.28515625" customWidth="1"/>
    <col min="3083" max="3084" width="13.28515625" bestFit="1" customWidth="1"/>
    <col min="3327" max="3327" width="0.85546875" customWidth="1"/>
    <col min="3328" max="3328" width="3" customWidth="1"/>
    <col min="3329" max="3329" width="4.7109375" customWidth="1"/>
    <col min="3330" max="3330" width="52.5703125" customWidth="1"/>
    <col min="3331" max="3331" width="4.28515625" customWidth="1"/>
    <col min="3332" max="3332" width="5.5703125" customWidth="1"/>
    <col min="3333" max="3336" width="12.140625" customWidth="1"/>
    <col min="3337" max="3337" width="12.28515625" customWidth="1"/>
    <col min="3338" max="3338" width="14.28515625" customWidth="1"/>
    <col min="3339" max="3340" width="13.28515625" bestFit="1" customWidth="1"/>
    <col min="3583" max="3583" width="0.85546875" customWidth="1"/>
    <col min="3584" max="3584" width="3" customWidth="1"/>
    <col min="3585" max="3585" width="4.7109375" customWidth="1"/>
    <col min="3586" max="3586" width="52.5703125" customWidth="1"/>
    <col min="3587" max="3587" width="4.28515625" customWidth="1"/>
    <col min="3588" max="3588" width="5.5703125" customWidth="1"/>
    <col min="3589" max="3592" width="12.140625" customWidth="1"/>
    <col min="3593" max="3593" width="12.28515625" customWidth="1"/>
    <col min="3594" max="3594" width="14.28515625" customWidth="1"/>
    <col min="3595" max="3596" width="13.28515625" bestFit="1" customWidth="1"/>
    <col min="3839" max="3839" width="0.85546875" customWidth="1"/>
    <col min="3840" max="3840" width="3" customWidth="1"/>
    <col min="3841" max="3841" width="4.7109375" customWidth="1"/>
    <col min="3842" max="3842" width="52.5703125" customWidth="1"/>
    <col min="3843" max="3843" width="4.28515625" customWidth="1"/>
    <col min="3844" max="3844" width="5.5703125" customWidth="1"/>
    <col min="3845" max="3848" width="12.140625" customWidth="1"/>
    <col min="3849" max="3849" width="12.28515625" customWidth="1"/>
    <col min="3850" max="3850" width="14.28515625" customWidth="1"/>
    <col min="3851" max="3852" width="13.28515625" bestFit="1" customWidth="1"/>
    <col min="4095" max="4095" width="0.85546875" customWidth="1"/>
    <col min="4096" max="4096" width="3" customWidth="1"/>
    <col min="4097" max="4097" width="4.7109375" customWidth="1"/>
    <col min="4098" max="4098" width="52.5703125" customWidth="1"/>
    <col min="4099" max="4099" width="4.28515625" customWidth="1"/>
    <col min="4100" max="4100" width="5.5703125" customWidth="1"/>
    <col min="4101" max="4104" width="12.140625" customWidth="1"/>
    <col min="4105" max="4105" width="12.28515625" customWidth="1"/>
    <col min="4106" max="4106" width="14.28515625" customWidth="1"/>
    <col min="4107" max="4108" width="13.28515625" bestFit="1" customWidth="1"/>
    <col min="4351" max="4351" width="0.85546875" customWidth="1"/>
    <col min="4352" max="4352" width="3" customWidth="1"/>
    <col min="4353" max="4353" width="4.7109375" customWidth="1"/>
    <col min="4354" max="4354" width="52.5703125" customWidth="1"/>
    <col min="4355" max="4355" width="4.28515625" customWidth="1"/>
    <col min="4356" max="4356" width="5.5703125" customWidth="1"/>
    <col min="4357" max="4360" width="12.140625" customWidth="1"/>
    <col min="4361" max="4361" width="12.28515625" customWidth="1"/>
    <col min="4362" max="4362" width="14.28515625" customWidth="1"/>
    <col min="4363" max="4364" width="13.28515625" bestFit="1" customWidth="1"/>
    <col min="4607" max="4607" width="0.85546875" customWidth="1"/>
    <col min="4608" max="4608" width="3" customWidth="1"/>
    <col min="4609" max="4609" width="4.7109375" customWidth="1"/>
    <col min="4610" max="4610" width="52.5703125" customWidth="1"/>
    <col min="4611" max="4611" width="4.28515625" customWidth="1"/>
    <col min="4612" max="4612" width="5.5703125" customWidth="1"/>
    <col min="4613" max="4616" width="12.140625" customWidth="1"/>
    <col min="4617" max="4617" width="12.28515625" customWidth="1"/>
    <col min="4618" max="4618" width="14.28515625" customWidth="1"/>
    <col min="4619" max="4620" width="13.28515625" bestFit="1" customWidth="1"/>
    <col min="4863" max="4863" width="0.85546875" customWidth="1"/>
    <col min="4864" max="4864" width="3" customWidth="1"/>
    <col min="4865" max="4865" width="4.7109375" customWidth="1"/>
    <col min="4866" max="4866" width="52.5703125" customWidth="1"/>
    <col min="4867" max="4867" width="4.28515625" customWidth="1"/>
    <col min="4868" max="4868" width="5.5703125" customWidth="1"/>
    <col min="4869" max="4872" width="12.140625" customWidth="1"/>
    <col min="4873" max="4873" width="12.28515625" customWidth="1"/>
    <col min="4874" max="4874" width="14.28515625" customWidth="1"/>
    <col min="4875" max="4876" width="13.28515625" bestFit="1" customWidth="1"/>
    <col min="5119" max="5119" width="0.85546875" customWidth="1"/>
    <col min="5120" max="5120" width="3" customWidth="1"/>
    <col min="5121" max="5121" width="4.7109375" customWidth="1"/>
    <col min="5122" max="5122" width="52.5703125" customWidth="1"/>
    <col min="5123" max="5123" width="4.28515625" customWidth="1"/>
    <col min="5124" max="5124" width="5.5703125" customWidth="1"/>
    <col min="5125" max="5128" width="12.140625" customWidth="1"/>
    <col min="5129" max="5129" width="12.28515625" customWidth="1"/>
    <col min="5130" max="5130" width="14.28515625" customWidth="1"/>
    <col min="5131" max="5132" width="13.28515625" bestFit="1" customWidth="1"/>
    <col min="5375" max="5375" width="0.85546875" customWidth="1"/>
    <col min="5376" max="5376" width="3" customWidth="1"/>
    <col min="5377" max="5377" width="4.7109375" customWidth="1"/>
    <col min="5378" max="5378" width="52.5703125" customWidth="1"/>
    <col min="5379" max="5379" width="4.28515625" customWidth="1"/>
    <col min="5380" max="5380" width="5.5703125" customWidth="1"/>
    <col min="5381" max="5384" width="12.140625" customWidth="1"/>
    <col min="5385" max="5385" width="12.28515625" customWidth="1"/>
    <col min="5386" max="5386" width="14.28515625" customWidth="1"/>
    <col min="5387" max="5388" width="13.28515625" bestFit="1" customWidth="1"/>
    <col min="5631" max="5631" width="0.85546875" customWidth="1"/>
    <col min="5632" max="5632" width="3" customWidth="1"/>
    <col min="5633" max="5633" width="4.7109375" customWidth="1"/>
    <col min="5634" max="5634" width="52.5703125" customWidth="1"/>
    <col min="5635" max="5635" width="4.28515625" customWidth="1"/>
    <col min="5636" max="5636" width="5.5703125" customWidth="1"/>
    <col min="5637" max="5640" width="12.140625" customWidth="1"/>
    <col min="5641" max="5641" width="12.28515625" customWidth="1"/>
    <col min="5642" max="5642" width="14.28515625" customWidth="1"/>
    <col min="5643" max="5644" width="13.28515625" bestFit="1" customWidth="1"/>
    <col min="5887" max="5887" width="0.85546875" customWidth="1"/>
    <col min="5888" max="5888" width="3" customWidth="1"/>
    <col min="5889" max="5889" width="4.7109375" customWidth="1"/>
    <col min="5890" max="5890" width="52.5703125" customWidth="1"/>
    <col min="5891" max="5891" width="4.28515625" customWidth="1"/>
    <col min="5892" max="5892" width="5.5703125" customWidth="1"/>
    <col min="5893" max="5896" width="12.140625" customWidth="1"/>
    <col min="5897" max="5897" width="12.28515625" customWidth="1"/>
    <col min="5898" max="5898" width="14.28515625" customWidth="1"/>
    <col min="5899" max="5900" width="13.28515625" bestFit="1" customWidth="1"/>
    <col min="6143" max="6143" width="0.85546875" customWidth="1"/>
    <col min="6144" max="6144" width="3" customWidth="1"/>
    <col min="6145" max="6145" width="4.7109375" customWidth="1"/>
    <col min="6146" max="6146" width="52.5703125" customWidth="1"/>
    <col min="6147" max="6147" width="4.28515625" customWidth="1"/>
    <col min="6148" max="6148" width="5.5703125" customWidth="1"/>
    <col min="6149" max="6152" width="12.140625" customWidth="1"/>
    <col min="6153" max="6153" width="12.28515625" customWidth="1"/>
    <col min="6154" max="6154" width="14.28515625" customWidth="1"/>
    <col min="6155" max="6156" width="13.28515625" bestFit="1" customWidth="1"/>
    <col min="6399" max="6399" width="0.85546875" customWidth="1"/>
    <col min="6400" max="6400" width="3" customWidth="1"/>
    <col min="6401" max="6401" width="4.7109375" customWidth="1"/>
    <col min="6402" max="6402" width="52.5703125" customWidth="1"/>
    <col min="6403" max="6403" width="4.28515625" customWidth="1"/>
    <col min="6404" max="6404" width="5.5703125" customWidth="1"/>
    <col min="6405" max="6408" width="12.140625" customWidth="1"/>
    <col min="6409" max="6409" width="12.28515625" customWidth="1"/>
    <col min="6410" max="6410" width="14.28515625" customWidth="1"/>
    <col min="6411" max="6412" width="13.28515625" bestFit="1" customWidth="1"/>
    <col min="6655" max="6655" width="0.85546875" customWidth="1"/>
    <col min="6656" max="6656" width="3" customWidth="1"/>
    <col min="6657" max="6657" width="4.7109375" customWidth="1"/>
    <col min="6658" max="6658" width="52.5703125" customWidth="1"/>
    <col min="6659" max="6659" width="4.28515625" customWidth="1"/>
    <col min="6660" max="6660" width="5.5703125" customWidth="1"/>
    <col min="6661" max="6664" width="12.140625" customWidth="1"/>
    <col min="6665" max="6665" width="12.28515625" customWidth="1"/>
    <col min="6666" max="6666" width="14.28515625" customWidth="1"/>
    <col min="6667" max="6668" width="13.28515625" bestFit="1" customWidth="1"/>
    <col min="6911" max="6911" width="0.85546875" customWidth="1"/>
    <col min="6912" max="6912" width="3" customWidth="1"/>
    <col min="6913" max="6913" width="4.7109375" customWidth="1"/>
    <col min="6914" max="6914" width="52.5703125" customWidth="1"/>
    <col min="6915" max="6915" width="4.28515625" customWidth="1"/>
    <col min="6916" max="6916" width="5.5703125" customWidth="1"/>
    <col min="6917" max="6920" width="12.140625" customWidth="1"/>
    <col min="6921" max="6921" width="12.28515625" customWidth="1"/>
    <col min="6922" max="6922" width="14.28515625" customWidth="1"/>
    <col min="6923" max="6924" width="13.28515625" bestFit="1" customWidth="1"/>
    <col min="7167" max="7167" width="0.85546875" customWidth="1"/>
    <col min="7168" max="7168" width="3" customWidth="1"/>
    <col min="7169" max="7169" width="4.7109375" customWidth="1"/>
    <col min="7170" max="7170" width="52.5703125" customWidth="1"/>
    <col min="7171" max="7171" width="4.28515625" customWidth="1"/>
    <col min="7172" max="7172" width="5.5703125" customWidth="1"/>
    <col min="7173" max="7176" width="12.140625" customWidth="1"/>
    <col min="7177" max="7177" width="12.28515625" customWidth="1"/>
    <col min="7178" max="7178" width="14.28515625" customWidth="1"/>
    <col min="7179" max="7180" width="13.28515625" bestFit="1" customWidth="1"/>
    <col min="7423" max="7423" width="0.85546875" customWidth="1"/>
    <col min="7424" max="7424" width="3" customWidth="1"/>
    <col min="7425" max="7425" width="4.7109375" customWidth="1"/>
    <col min="7426" max="7426" width="52.5703125" customWidth="1"/>
    <col min="7427" max="7427" width="4.28515625" customWidth="1"/>
    <col min="7428" max="7428" width="5.5703125" customWidth="1"/>
    <col min="7429" max="7432" width="12.140625" customWidth="1"/>
    <col min="7433" max="7433" width="12.28515625" customWidth="1"/>
    <col min="7434" max="7434" width="14.28515625" customWidth="1"/>
    <col min="7435" max="7436" width="13.28515625" bestFit="1" customWidth="1"/>
    <col min="7679" max="7679" width="0.85546875" customWidth="1"/>
    <col min="7680" max="7680" width="3" customWidth="1"/>
    <col min="7681" max="7681" width="4.7109375" customWidth="1"/>
    <col min="7682" max="7682" width="52.5703125" customWidth="1"/>
    <col min="7683" max="7683" width="4.28515625" customWidth="1"/>
    <col min="7684" max="7684" width="5.5703125" customWidth="1"/>
    <col min="7685" max="7688" width="12.140625" customWidth="1"/>
    <col min="7689" max="7689" width="12.28515625" customWidth="1"/>
    <col min="7690" max="7690" width="14.28515625" customWidth="1"/>
    <col min="7691" max="7692" width="13.28515625" bestFit="1" customWidth="1"/>
    <col min="7935" max="7935" width="0.85546875" customWidth="1"/>
    <col min="7936" max="7936" width="3" customWidth="1"/>
    <col min="7937" max="7937" width="4.7109375" customWidth="1"/>
    <col min="7938" max="7938" width="52.5703125" customWidth="1"/>
    <col min="7939" max="7939" width="4.28515625" customWidth="1"/>
    <col min="7940" max="7940" width="5.5703125" customWidth="1"/>
    <col min="7941" max="7944" width="12.140625" customWidth="1"/>
    <col min="7945" max="7945" width="12.28515625" customWidth="1"/>
    <col min="7946" max="7946" width="14.28515625" customWidth="1"/>
    <col min="7947" max="7948" width="13.28515625" bestFit="1" customWidth="1"/>
    <col min="8191" max="8191" width="0.85546875" customWidth="1"/>
    <col min="8192" max="8192" width="3" customWidth="1"/>
    <col min="8193" max="8193" width="4.7109375" customWidth="1"/>
    <col min="8194" max="8194" width="52.5703125" customWidth="1"/>
    <col min="8195" max="8195" width="4.28515625" customWidth="1"/>
    <col min="8196" max="8196" width="5.5703125" customWidth="1"/>
    <col min="8197" max="8200" width="12.140625" customWidth="1"/>
    <col min="8201" max="8201" width="12.28515625" customWidth="1"/>
    <col min="8202" max="8202" width="14.28515625" customWidth="1"/>
    <col min="8203" max="8204" width="13.28515625" bestFit="1" customWidth="1"/>
    <col min="8447" max="8447" width="0.85546875" customWidth="1"/>
    <col min="8448" max="8448" width="3" customWidth="1"/>
    <col min="8449" max="8449" width="4.7109375" customWidth="1"/>
    <col min="8450" max="8450" width="52.5703125" customWidth="1"/>
    <col min="8451" max="8451" width="4.28515625" customWidth="1"/>
    <col min="8452" max="8452" width="5.5703125" customWidth="1"/>
    <col min="8453" max="8456" width="12.140625" customWidth="1"/>
    <col min="8457" max="8457" width="12.28515625" customWidth="1"/>
    <col min="8458" max="8458" width="14.28515625" customWidth="1"/>
    <col min="8459" max="8460" width="13.28515625" bestFit="1" customWidth="1"/>
    <col min="8703" max="8703" width="0.85546875" customWidth="1"/>
    <col min="8704" max="8704" width="3" customWidth="1"/>
    <col min="8705" max="8705" width="4.7109375" customWidth="1"/>
    <col min="8706" max="8706" width="52.5703125" customWidth="1"/>
    <col min="8707" max="8707" width="4.28515625" customWidth="1"/>
    <col min="8708" max="8708" width="5.5703125" customWidth="1"/>
    <col min="8709" max="8712" width="12.140625" customWidth="1"/>
    <col min="8713" max="8713" width="12.28515625" customWidth="1"/>
    <col min="8714" max="8714" width="14.28515625" customWidth="1"/>
    <col min="8715" max="8716" width="13.28515625" bestFit="1" customWidth="1"/>
    <col min="8959" max="8959" width="0.85546875" customWidth="1"/>
    <col min="8960" max="8960" width="3" customWidth="1"/>
    <col min="8961" max="8961" width="4.7109375" customWidth="1"/>
    <col min="8962" max="8962" width="52.5703125" customWidth="1"/>
    <col min="8963" max="8963" width="4.28515625" customWidth="1"/>
    <col min="8964" max="8964" width="5.5703125" customWidth="1"/>
    <col min="8965" max="8968" width="12.140625" customWidth="1"/>
    <col min="8969" max="8969" width="12.28515625" customWidth="1"/>
    <col min="8970" max="8970" width="14.28515625" customWidth="1"/>
    <col min="8971" max="8972" width="13.28515625" bestFit="1" customWidth="1"/>
    <col min="9215" max="9215" width="0.85546875" customWidth="1"/>
    <col min="9216" max="9216" width="3" customWidth="1"/>
    <col min="9217" max="9217" width="4.7109375" customWidth="1"/>
    <col min="9218" max="9218" width="52.5703125" customWidth="1"/>
    <col min="9219" max="9219" width="4.28515625" customWidth="1"/>
    <col min="9220" max="9220" width="5.5703125" customWidth="1"/>
    <col min="9221" max="9224" width="12.140625" customWidth="1"/>
    <col min="9225" max="9225" width="12.28515625" customWidth="1"/>
    <col min="9226" max="9226" width="14.28515625" customWidth="1"/>
    <col min="9227" max="9228" width="13.28515625" bestFit="1" customWidth="1"/>
    <col min="9471" max="9471" width="0.85546875" customWidth="1"/>
    <col min="9472" max="9472" width="3" customWidth="1"/>
    <col min="9473" max="9473" width="4.7109375" customWidth="1"/>
    <col min="9474" max="9474" width="52.5703125" customWidth="1"/>
    <col min="9475" max="9475" width="4.28515625" customWidth="1"/>
    <col min="9476" max="9476" width="5.5703125" customWidth="1"/>
    <col min="9477" max="9480" width="12.140625" customWidth="1"/>
    <col min="9481" max="9481" width="12.28515625" customWidth="1"/>
    <col min="9482" max="9482" width="14.28515625" customWidth="1"/>
    <col min="9483" max="9484" width="13.28515625" bestFit="1" customWidth="1"/>
    <col min="9727" max="9727" width="0.85546875" customWidth="1"/>
    <col min="9728" max="9728" width="3" customWidth="1"/>
    <col min="9729" max="9729" width="4.7109375" customWidth="1"/>
    <col min="9730" max="9730" width="52.5703125" customWidth="1"/>
    <col min="9731" max="9731" width="4.28515625" customWidth="1"/>
    <col min="9732" max="9732" width="5.5703125" customWidth="1"/>
    <col min="9733" max="9736" width="12.140625" customWidth="1"/>
    <col min="9737" max="9737" width="12.28515625" customWidth="1"/>
    <col min="9738" max="9738" width="14.28515625" customWidth="1"/>
    <col min="9739" max="9740" width="13.28515625" bestFit="1" customWidth="1"/>
    <col min="9983" max="9983" width="0.85546875" customWidth="1"/>
    <col min="9984" max="9984" width="3" customWidth="1"/>
    <col min="9985" max="9985" width="4.7109375" customWidth="1"/>
    <col min="9986" max="9986" width="52.5703125" customWidth="1"/>
    <col min="9987" max="9987" width="4.28515625" customWidth="1"/>
    <col min="9988" max="9988" width="5.5703125" customWidth="1"/>
    <col min="9989" max="9992" width="12.140625" customWidth="1"/>
    <col min="9993" max="9993" width="12.28515625" customWidth="1"/>
    <col min="9994" max="9994" width="14.28515625" customWidth="1"/>
    <col min="9995" max="9996" width="13.28515625" bestFit="1" customWidth="1"/>
    <col min="10239" max="10239" width="0.85546875" customWidth="1"/>
    <col min="10240" max="10240" width="3" customWidth="1"/>
    <col min="10241" max="10241" width="4.7109375" customWidth="1"/>
    <col min="10242" max="10242" width="52.5703125" customWidth="1"/>
    <col min="10243" max="10243" width="4.28515625" customWidth="1"/>
    <col min="10244" max="10244" width="5.5703125" customWidth="1"/>
    <col min="10245" max="10248" width="12.140625" customWidth="1"/>
    <col min="10249" max="10249" width="12.28515625" customWidth="1"/>
    <col min="10250" max="10250" width="14.28515625" customWidth="1"/>
    <col min="10251" max="10252" width="13.28515625" bestFit="1" customWidth="1"/>
    <col min="10495" max="10495" width="0.85546875" customWidth="1"/>
    <col min="10496" max="10496" width="3" customWidth="1"/>
    <col min="10497" max="10497" width="4.7109375" customWidth="1"/>
    <col min="10498" max="10498" width="52.5703125" customWidth="1"/>
    <col min="10499" max="10499" width="4.28515625" customWidth="1"/>
    <col min="10500" max="10500" width="5.5703125" customWidth="1"/>
    <col min="10501" max="10504" width="12.140625" customWidth="1"/>
    <col min="10505" max="10505" width="12.28515625" customWidth="1"/>
    <col min="10506" max="10506" width="14.28515625" customWidth="1"/>
    <col min="10507" max="10508" width="13.28515625" bestFit="1" customWidth="1"/>
    <col min="10751" max="10751" width="0.85546875" customWidth="1"/>
    <col min="10752" max="10752" width="3" customWidth="1"/>
    <col min="10753" max="10753" width="4.7109375" customWidth="1"/>
    <col min="10754" max="10754" width="52.5703125" customWidth="1"/>
    <col min="10755" max="10755" width="4.28515625" customWidth="1"/>
    <col min="10756" max="10756" width="5.5703125" customWidth="1"/>
    <col min="10757" max="10760" width="12.140625" customWidth="1"/>
    <col min="10761" max="10761" width="12.28515625" customWidth="1"/>
    <col min="10762" max="10762" width="14.28515625" customWidth="1"/>
    <col min="10763" max="10764" width="13.28515625" bestFit="1" customWidth="1"/>
    <col min="11007" max="11007" width="0.85546875" customWidth="1"/>
    <col min="11008" max="11008" width="3" customWidth="1"/>
    <col min="11009" max="11009" width="4.7109375" customWidth="1"/>
    <col min="11010" max="11010" width="52.5703125" customWidth="1"/>
    <col min="11011" max="11011" width="4.28515625" customWidth="1"/>
    <col min="11012" max="11012" width="5.5703125" customWidth="1"/>
    <col min="11013" max="11016" width="12.140625" customWidth="1"/>
    <col min="11017" max="11017" width="12.28515625" customWidth="1"/>
    <col min="11018" max="11018" width="14.28515625" customWidth="1"/>
    <col min="11019" max="11020" width="13.28515625" bestFit="1" customWidth="1"/>
    <col min="11263" max="11263" width="0.85546875" customWidth="1"/>
    <col min="11264" max="11264" width="3" customWidth="1"/>
    <col min="11265" max="11265" width="4.7109375" customWidth="1"/>
    <col min="11266" max="11266" width="52.5703125" customWidth="1"/>
    <col min="11267" max="11267" width="4.28515625" customWidth="1"/>
    <col min="11268" max="11268" width="5.5703125" customWidth="1"/>
    <col min="11269" max="11272" width="12.140625" customWidth="1"/>
    <col min="11273" max="11273" width="12.28515625" customWidth="1"/>
    <col min="11274" max="11274" width="14.28515625" customWidth="1"/>
    <col min="11275" max="11276" width="13.28515625" bestFit="1" customWidth="1"/>
    <col min="11519" max="11519" width="0.85546875" customWidth="1"/>
    <col min="11520" max="11520" width="3" customWidth="1"/>
    <col min="11521" max="11521" width="4.7109375" customWidth="1"/>
    <col min="11522" max="11522" width="52.5703125" customWidth="1"/>
    <col min="11523" max="11523" width="4.28515625" customWidth="1"/>
    <col min="11524" max="11524" width="5.5703125" customWidth="1"/>
    <col min="11525" max="11528" width="12.140625" customWidth="1"/>
    <col min="11529" max="11529" width="12.28515625" customWidth="1"/>
    <col min="11530" max="11530" width="14.28515625" customWidth="1"/>
    <col min="11531" max="11532" width="13.28515625" bestFit="1" customWidth="1"/>
    <col min="11775" max="11775" width="0.85546875" customWidth="1"/>
    <col min="11776" max="11776" width="3" customWidth="1"/>
    <col min="11777" max="11777" width="4.7109375" customWidth="1"/>
    <col min="11778" max="11778" width="52.5703125" customWidth="1"/>
    <col min="11779" max="11779" width="4.28515625" customWidth="1"/>
    <col min="11780" max="11780" width="5.5703125" customWidth="1"/>
    <col min="11781" max="11784" width="12.140625" customWidth="1"/>
    <col min="11785" max="11785" width="12.28515625" customWidth="1"/>
    <col min="11786" max="11786" width="14.28515625" customWidth="1"/>
    <col min="11787" max="11788" width="13.28515625" bestFit="1" customWidth="1"/>
    <col min="12031" max="12031" width="0.85546875" customWidth="1"/>
    <col min="12032" max="12032" width="3" customWidth="1"/>
    <col min="12033" max="12033" width="4.7109375" customWidth="1"/>
    <col min="12034" max="12034" width="52.5703125" customWidth="1"/>
    <col min="12035" max="12035" width="4.28515625" customWidth="1"/>
    <col min="12036" max="12036" width="5.5703125" customWidth="1"/>
    <col min="12037" max="12040" width="12.140625" customWidth="1"/>
    <col min="12041" max="12041" width="12.28515625" customWidth="1"/>
    <col min="12042" max="12042" width="14.28515625" customWidth="1"/>
    <col min="12043" max="12044" width="13.28515625" bestFit="1" customWidth="1"/>
    <col min="12287" max="12287" width="0.85546875" customWidth="1"/>
    <col min="12288" max="12288" width="3" customWidth="1"/>
    <col min="12289" max="12289" width="4.7109375" customWidth="1"/>
    <col min="12290" max="12290" width="52.5703125" customWidth="1"/>
    <col min="12291" max="12291" width="4.28515625" customWidth="1"/>
    <col min="12292" max="12292" width="5.5703125" customWidth="1"/>
    <col min="12293" max="12296" width="12.140625" customWidth="1"/>
    <col min="12297" max="12297" width="12.28515625" customWidth="1"/>
    <col min="12298" max="12298" width="14.28515625" customWidth="1"/>
    <col min="12299" max="12300" width="13.28515625" bestFit="1" customWidth="1"/>
    <col min="12543" max="12543" width="0.85546875" customWidth="1"/>
    <col min="12544" max="12544" width="3" customWidth="1"/>
    <col min="12545" max="12545" width="4.7109375" customWidth="1"/>
    <col min="12546" max="12546" width="52.5703125" customWidth="1"/>
    <col min="12547" max="12547" width="4.28515625" customWidth="1"/>
    <col min="12548" max="12548" width="5.5703125" customWidth="1"/>
    <col min="12549" max="12552" width="12.140625" customWidth="1"/>
    <col min="12553" max="12553" width="12.28515625" customWidth="1"/>
    <col min="12554" max="12554" width="14.28515625" customWidth="1"/>
    <col min="12555" max="12556" width="13.28515625" bestFit="1" customWidth="1"/>
    <col min="12799" max="12799" width="0.85546875" customWidth="1"/>
    <col min="12800" max="12800" width="3" customWidth="1"/>
    <col min="12801" max="12801" width="4.7109375" customWidth="1"/>
    <col min="12802" max="12802" width="52.5703125" customWidth="1"/>
    <col min="12803" max="12803" width="4.28515625" customWidth="1"/>
    <col min="12804" max="12804" width="5.5703125" customWidth="1"/>
    <col min="12805" max="12808" width="12.140625" customWidth="1"/>
    <col min="12809" max="12809" width="12.28515625" customWidth="1"/>
    <col min="12810" max="12810" width="14.28515625" customWidth="1"/>
    <col min="12811" max="12812" width="13.28515625" bestFit="1" customWidth="1"/>
    <col min="13055" max="13055" width="0.85546875" customWidth="1"/>
    <col min="13056" max="13056" width="3" customWidth="1"/>
    <col min="13057" max="13057" width="4.7109375" customWidth="1"/>
    <col min="13058" max="13058" width="52.5703125" customWidth="1"/>
    <col min="13059" max="13059" width="4.28515625" customWidth="1"/>
    <col min="13060" max="13060" width="5.5703125" customWidth="1"/>
    <col min="13061" max="13064" width="12.140625" customWidth="1"/>
    <col min="13065" max="13065" width="12.28515625" customWidth="1"/>
    <col min="13066" max="13066" width="14.28515625" customWidth="1"/>
    <col min="13067" max="13068" width="13.28515625" bestFit="1" customWidth="1"/>
    <col min="13311" max="13311" width="0.85546875" customWidth="1"/>
    <col min="13312" max="13312" width="3" customWidth="1"/>
    <col min="13313" max="13313" width="4.7109375" customWidth="1"/>
    <col min="13314" max="13314" width="52.5703125" customWidth="1"/>
    <col min="13315" max="13315" width="4.28515625" customWidth="1"/>
    <col min="13316" max="13316" width="5.5703125" customWidth="1"/>
    <col min="13317" max="13320" width="12.140625" customWidth="1"/>
    <col min="13321" max="13321" width="12.28515625" customWidth="1"/>
    <col min="13322" max="13322" width="14.28515625" customWidth="1"/>
    <col min="13323" max="13324" width="13.28515625" bestFit="1" customWidth="1"/>
    <col min="13567" max="13567" width="0.85546875" customWidth="1"/>
    <col min="13568" max="13568" width="3" customWidth="1"/>
    <col min="13569" max="13569" width="4.7109375" customWidth="1"/>
    <col min="13570" max="13570" width="52.5703125" customWidth="1"/>
    <col min="13571" max="13571" width="4.28515625" customWidth="1"/>
    <col min="13572" max="13572" width="5.5703125" customWidth="1"/>
    <col min="13573" max="13576" width="12.140625" customWidth="1"/>
    <col min="13577" max="13577" width="12.28515625" customWidth="1"/>
    <col min="13578" max="13578" width="14.28515625" customWidth="1"/>
    <col min="13579" max="13580" width="13.28515625" bestFit="1" customWidth="1"/>
    <col min="13823" max="13823" width="0.85546875" customWidth="1"/>
    <col min="13824" max="13824" width="3" customWidth="1"/>
    <col min="13825" max="13825" width="4.7109375" customWidth="1"/>
    <col min="13826" max="13826" width="52.5703125" customWidth="1"/>
    <col min="13827" max="13827" width="4.28515625" customWidth="1"/>
    <col min="13828" max="13828" width="5.5703125" customWidth="1"/>
    <col min="13829" max="13832" width="12.140625" customWidth="1"/>
    <col min="13833" max="13833" width="12.28515625" customWidth="1"/>
    <col min="13834" max="13834" width="14.28515625" customWidth="1"/>
    <col min="13835" max="13836" width="13.28515625" bestFit="1" customWidth="1"/>
    <col min="14079" max="14079" width="0.85546875" customWidth="1"/>
    <col min="14080" max="14080" width="3" customWidth="1"/>
    <col min="14081" max="14081" width="4.7109375" customWidth="1"/>
    <col min="14082" max="14082" width="52.5703125" customWidth="1"/>
    <col min="14083" max="14083" width="4.28515625" customWidth="1"/>
    <col min="14084" max="14084" width="5.5703125" customWidth="1"/>
    <col min="14085" max="14088" width="12.140625" customWidth="1"/>
    <col min="14089" max="14089" width="12.28515625" customWidth="1"/>
    <col min="14090" max="14090" width="14.28515625" customWidth="1"/>
    <col min="14091" max="14092" width="13.28515625" bestFit="1" customWidth="1"/>
    <col min="14335" max="14335" width="0.85546875" customWidth="1"/>
    <col min="14336" max="14336" width="3" customWidth="1"/>
    <col min="14337" max="14337" width="4.7109375" customWidth="1"/>
    <col min="14338" max="14338" width="52.5703125" customWidth="1"/>
    <col min="14339" max="14339" width="4.28515625" customWidth="1"/>
    <col min="14340" max="14340" width="5.5703125" customWidth="1"/>
    <col min="14341" max="14344" width="12.140625" customWidth="1"/>
    <col min="14345" max="14345" width="12.28515625" customWidth="1"/>
    <col min="14346" max="14346" width="14.28515625" customWidth="1"/>
    <col min="14347" max="14348" width="13.28515625" bestFit="1" customWidth="1"/>
    <col min="14591" max="14591" width="0.85546875" customWidth="1"/>
    <col min="14592" max="14592" width="3" customWidth="1"/>
    <col min="14593" max="14593" width="4.7109375" customWidth="1"/>
    <col min="14594" max="14594" width="52.5703125" customWidth="1"/>
    <col min="14595" max="14595" width="4.28515625" customWidth="1"/>
    <col min="14596" max="14596" width="5.5703125" customWidth="1"/>
    <col min="14597" max="14600" width="12.140625" customWidth="1"/>
    <col min="14601" max="14601" width="12.28515625" customWidth="1"/>
    <col min="14602" max="14602" width="14.28515625" customWidth="1"/>
    <col min="14603" max="14604" width="13.28515625" bestFit="1" customWidth="1"/>
    <col min="14847" max="14847" width="0.85546875" customWidth="1"/>
    <col min="14848" max="14848" width="3" customWidth="1"/>
    <col min="14849" max="14849" width="4.7109375" customWidth="1"/>
    <col min="14850" max="14850" width="52.5703125" customWidth="1"/>
    <col min="14851" max="14851" width="4.28515625" customWidth="1"/>
    <col min="14852" max="14852" width="5.5703125" customWidth="1"/>
    <col min="14853" max="14856" width="12.140625" customWidth="1"/>
    <col min="14857" max="14857" width="12.28515625" customWidth="1"/>
    <col min="14858" max="14858" width="14.28515625" customWidth="1"/>
    <col min="14859" max="14860" width="13.28515625" bestFit="1" customWidth="1"/>
    <col min="15103" max="15103" width="0.85546875" customWidth="1"/>
    <col min="15104" max="15104" width="3" customWidth="1"/>
    <col min="15105" max="15105" width="4.7109375" customWidth="1"/>
    <col min="15106" max="15106" width="52.5703125" customWidth="1"/>
    <col min="15107" max="15107" width="4.28515625" customWidth="1"/>
    <col min="15108" max="15108" width="5.5703125" customWidth="1"/>
    <col min="15109" max="15112" width="12.140625" customWidth="1"/>
    <col min="15113" max="15113" width="12.28515625" customWidth="1"/>
    <col min="15114" max="15114" width="14.28515625" customWidth="1"/>
    <col min="15115" max="15116" width="13.28515625" bestFit="1" customWidth="1"/>
    <col min="15359" max="15359" width="0.85546875" customWidth="1"/>
    <col min="15360" max="15360" width="3" customWidth="1"/>
    <col min="15361" max="15361" width="4.7109375" customWidth="1"/>
    <col min="15362" max="15362" width="52.5703125" customWidth="1"/>
    <col min="15363" max="15363" width="4.28515625" customWidth="1"/>
    <col min="15364" max="15364" width="5.5703125" customWidth="1"/>
    <col min="15365" max="15368" width="12.140625" customWidth="1"/>
    <col min="15369" max="15369" width="12.28515625" customWidth="1"/>
    <col min="15370" max="15370" width="14.28515625" customWidth="1"/>
    <col min="15371" max="15372" width="13.28515625" bestFit="1" customWidth="1"/>
    <col min="15615" max="15615" width="0.85546875" customWidth="1"/>
    <col min="15616" max="15616" width="3" customWidth="1"/>
    <col min="15617" max="15617" width="4.7109375" customWidth="1"/>
    <col min="15618" max="15618" width="52.5703125" customWidth="1"/>
    <col min="15619" max="15619" width="4.28515625" customWidth="1"/>
    <col min="15620" max="15620" width="5.5703125" customWidth="1"/>
    <col min="15621" max="15624" width="12.140625" customWidth="1"/>
    <col min="15625" max="15625" width="12.28515625" customWidth="1"/>
    <col min="15626" max="15626" width="14.28515625" customWidth="1"/>
    <col min="15627" max="15628" width="13.28515625" bestFit="1" customWidth="1"/>
    <col min="15871" max="15871" width="0.85546875" customWidth="1"/>
    <col min="15872" max="15872" width="3" customWidth="1"/>
    <col min="15873" max="15873" width="4.7109375" customWidth="1"/>
    <col min="15874" max="15874" width="52.5703125" customWidth="1"/>
    <col min="15875" max="15875" width="4.28515625" customWidth="1"/>
    <col min="15876" max="15876" width="5.5703125" customWidth="1"/>
    <col min="15877" max="15880" width="12.140625" customWidth="1"/>
    <col min="15881" max="15881" width="12.28515625" customWidth="1"/>
    <col min="15882" max="15882" width="14.28515625" customWidth="1"/>
    <col min="15883" max="15884" width="13.28515625" bestFit="1" customWidth="1"/>
    <col min="16127" max="16127" width="0.85546875" customWidth="1"/>
    <col min="16128" max="16128" width="3" customWidth="1"/>
    <col min="16129" max="16129" width="4.7109375" customWidth="1"/>
    <col min="16130" max="16130" width="52.5703125" customWidth="1"/>
    <col min="16131" max="16131" width="4.28515625" customWidth="1"/>
    <col min="16132" max="16132" width="5.5703125" customWidth="1"/>
    <col min="16133" max="16136" width="12.140625" customWidth="1"/>
    <col min="16137" max="16137" width="12.28515625" customWidth="1"/>
    <col min="16138" max="16138" width="14.28515625" customWidth="1"/>
    <col min="16139" max="16140" width="13.28515625" bestFit="1" customWidth="1"/>
  </cols>
  <sheetData>
    <row r="1" spans="2:19" ht="12.75" customHeight="1" x14ac:dyDescent="0.25"/>
    <row r="2" spans="2:19" ht="12.75" customHeight="1" x14ac:dyDescent="0.25">
      <c r="B2" s="1"/>
      <c r="J2" s="2"/>
      <c r="L2" s="3"/>
    </row>
    <row r="3" spans="2:19" ht="12.75" customHeight="1" x14ac:dyDescent="0.25">
      <c r="B3" s="1"/>
      <c r="G3" s="74"/>
      <c r="H3" s="74"/>
      <c r="I3" s="74"/>
      <c r="J3" s="74"/>
      <c r="K3" s="74"/>
      <c r="L3" s="74"/>
      <c r="M3" s="74"/>
      <c r="N3" s="74"/>
      <c r="O3" s="3"/>
      <c r="P3" s="3"/>
      <c r="Q3" s="3"/>
      <c r="R3" s="3"/>
      <c r="S3" s="3"/>
    </row>
    <row r="4" spans="2:19" ht="12.75" customHeight="1" x14ac:dyDescent="0.25">
      <c r="B4" s="1"/>
      <c r="E4" s="4"/>
      <c r="F4" s="4"/>
      <c r="G4" s="4"/>
      <c r="H4" s="4"/>
      <c r="I4" s="4"/>
      <c r="J4" s="4"/>
      <c r="K4" s="75"/>
      <c r="L4" s="75"/>
      <c r="M4" s="75"/>
      <c r="N4" s="75"/>
    </row>
    <row r="5" spans="2:19" ht="12.75" customHeight="1" thickBot="1" x14ac:dyDescent="0.3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9" ht="6.75" customHeight="1" x14ac:dyDescent="0.25"/>
    <row r="7" spans="2:19" ht="20.25" customHeight="1" x14ac:dyDescent="0.25">
      <c r="B7" s="77" t="s">
        <v>121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</row>
    <row r="8" spans="2:19" ht="20.25" customHeight="1" x14ac:dyDescent="0.25">
      <c r="B8" s="77" t="s">
        <v>79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2:19" ht="14.25" customHeight="1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2:19" ht="18" x14ac:dyDescent="0.25">
      <c r="B10" s="61" t="s">
        <v>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2:19" ht="18" x14ac:dyDescent="0.25"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</row>
    <row r="12" spans="2:19" ht="6.75" customHeight="1" thickBot="1" x14ac:dyDescent="0.3"/>
    <row r="13" spans="2:19" ht="15.75" thickBot="1" x14ac:dyDescent="0.3">
      <c r="B13" s="6" t="s">
        <v>1</v>
      </c>
      <c r="C13" s="7" t="s">
        <v>2</v>
      </c>
      <c r="D13" s="8"/>
      <c r="E13" s="6"/>
      <c r="F13" s="9"/>
      <c r="G13" s="71" t="s">
        <v>3</v>
      </c>
      <c r="H13" s="72"/>
      <c r="I13" s="72"/>
      <c r="J13" s="73"/>
      <c r="K13" s="71" t="s">
        <v>106</v>
      </c>
      <c r="L13" s="73"/>
      <c r="M13" s="10" t="s">
        <v>107</v>
      </c>
      <c r="N13" s="7"/>
      <c r="O13" s="7"/>
      <c r="P13" s="7" t="s">
        <v>108</v>
      </c>
      <c r="Q13" s="7" t="s">
        <v>108</v>
      </c>
    </row>
    <row r="14" spans="2:19" x14ac:dyDescent="0.25">
      <c r="B14" s="11"/>
      <c r="C14" s="12" t="s">
        <v>4</v>
      </c>
      <c r="D14" s="13" t="s">
        <v>5</v>
      </c>
      <c r="E14" s="11" t="s">
        <v>6</v>
      </c>
      <c r="F14" s="14" t="s">
        <v>7</v>
      </c>
      <c r="G14" s="13" t="s">
        <v>8</v>
      </c>
      <c r="H14" s="13" t="s">
        <v>9</v>
      </c>
      <c r="I14" s="6" t="s">
        <v>8</v>
      </c>
      <c r="J14" s="9" t="s">
        <v>9</v>
      </c>
      <c r="K14" s="6" t="s">
        <v>8</v>
      </c>
      <c r="L14" s="9" t="s">
        <v>9</v>
      </c>
      <c r="M14" s="13"/>
      <c r="N14" s="12" t="s">
        <v>10</v>
      </c>
      <c r="O14" s="12" t="s">
        <v>10</v>
      </c>
      <c r="P14" s="12" t="s">
        <v>10</v>
      </c>
      <c r="Q14" s="12" t="s">
        <v>10</v>
      </c>
    </row>
    <row r="15" spans="2:19" ht="15.75" thickBot="1" x14ac:dyDescent="0.3">
      <c r="B15" s="15"/>
      <c r="C15" s="16"/>
      <c r="D15" s="17"/>
      <c r="E15" s="15"/>
      <c r="F15" s="18"/>
      <c r="G15" s="17" t="s">
        <v>11</v>
      </c>
      <c r="H15" s="17" t="s">
        <v>11</v>
      </c>
      <c r="I15" s="15" t="s">
        <v>120</v>
      </c>
      <c r="J15" s="18" t="s">
        <v>120</v>
      </c>
      <c r="K15" s="15" t="s">
        <v>11</v>
      </c>
      <c r="L15" s="18" t="s">
        <v>11</v>
      </c>
      <c r="M15" s="17" t="s">
        <v>11</v>
      </c>
      <c r="N15" s="16" t="s">
        <v>11</v>
      </c>
      <c r="O15" s="16" t="s">
        <v>120</v>
      </c>
      <c r="P15" s="16" t="s">
        <v>11</v>
      </c>
      <c r="Q15" s="16" t="s">
        <v>120</v>
      </c>
    </row>
    <row r="16" spans="2:19" ht="6.75" customHeight="1" x14ac:dyDescent="0.2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2:17" x14ac:dyDescent="0.25">
      <c r="B17" s="19">
        <v>1</v>
      </c>
      <c r="C17" s="20"/>
      <c r="D17" s="21" t="s">
        <v>12</v>
      </c>
      <c r="E17" s="20"/>
      <c r="F17" s="20"/>
      <c r="G17" s="20"/>
      <c r="H17" s="22">
        <f>SUM(H18:H41)</f>
        <v>0</v>
      </c>
      <c r="I17" s="20"/>
      <c r="J17" s="22">
        <f>SUM(J18:J41)</f>
        <v>0</v>
      </c>
      <c r="K17" s="20"/>
      <c r="L17" s="22">
        <f>SUM(L18:L41)</f>
        <v>0</v>
      </c>
      <c r="M17" s="22">
        <f>SUM(M18:M41)</f>
        <v>0</v>
      </c>
      <c r="N17" s="22">
        <f>+M17+L17+J17</f>
        <v>0</v>
      </c>
      <c r="O17" s="22">
        <f>SUM(O18:O41)</f>
        <v>0</v>
      </c>
      <c r="P17" s="42"/>
      <c r="Q17" s="22"/>
    </row>
    <row r="18" spans="2:17" x14ac:dyDescent="0.25">
      <c r="B18" s="23"/>
      <c r="C18" s="24" t="s">
        <v>13</v>
      </c>
      <c r="D18" s="25" t="s">
        <v>14</v>
      </c>
      <c r="E18" s="24" t="s">
        <v>15</v>
      </c>
      <c r="F18" s="26">
        <v>1</v>
      </c>
      <c r="G18" s="27"/>
      <c r="H18" s="27">
        <f>F18*G18</f>
        <v>0</v>
      </c>
      <c r="I18" s="27"/>
      <c r="J18" s="27">
        <f>+G18*F18</f>
        <v>0</v>
      </c>
      <c r="K18" s="27"/>
      <c r="L18" s="27">
        <f>+K18*F18</f>
        <v>0</v>
      </c>
      <c r="M18" s="27"/>
      <c r="N18" s="28">
        <f t="shared" ref="N18:N41" si="0">+M18+L18+J18</f>
        <v>0</v>
      </c>
      <c r="O18" s="28">
        <v>0</v>
      </c>
      <c r="P18" s="40"/>
      <c r="Q18" s="40"/>
    </row>
    <row r="19" spans="2:17" x14ac:dyDescent="0.25">
      <c r="B19" s="23"/>
      <c r="C19" s="24" t="s">
        <v>16</v>
      </c>
      <c r="D19" s="25" t="s">
        <v>103</v>
      </c>
      <c r="E19" s="24" t="s">
        <v>80</v>
      </c>
      <c r="F19" s="26">
        <v>3</v>
      </c>
      <c r="G19" s="27"/>
      <c r="H19" s="27">
        <f t="shared" ref="H19:H41" si="1">F19*G19</f>
        <v>0</v>
      </c>
      <c r="I19" s="27"/>
      <c r="J19" s="27">
        <f t="shared" ref="J19:J41" si="2">+G19*F19</f>
        <v>0</v>
      </c>
      <c r="K19" s="27"/>
      <c r="L19" s="27">
        <f t="shared" ref="L19:L41" si="3">+K19*F19</f>
        <v>0</v>
      </c>
      <c r="M19" s="27"/>
      <c r="N19" s="28">
        <f t="shared" si="0"/>
        <v>0</v>
      </c>
      <c r="O19" s="28">
        <v>0</v>
      </c>
      <c r="P19" s="40"/>
      <c r="Q19" s="40"/>
    </row>
    <row r="20" spans="2:17" x14ac:dyDescent="0.25">
      <c r="B20" s="23"/>
      <c r="C20" s="24" t="s">
        <v>17</v>
      </c>
      <c r="D20" s="25" t="s">
        <v>104</v>
      </c>
      <c r="E20" s="24" t="s">
        <v>81</v>
      </c>
      <c r="F20" s="26">
        <v>1</v>
      </c>
      <c r="G20" s="27"/>
      <c r="H20" s="27">
        <f t="shared" si="1"/>
        <v>0</v>
      </c>
      <c r="I20" s="27"/>
      <c r="J20" s="27">
        <f t="shared" si="2"/>
        <v>0</v>
      </c>
      <c r="K20" s="27"/>
      <c r="L20" s="27">
        <f t="shared" ref="L20" si="4">+K20*F20</f>
        <v>0</v>
      </c>
      <c r="M20" s="27"/>
      <c r="N20" s="28">
        <f t="shared" ref="N20" si="5">+M20+L20+J20</f>
        <v>0</v>
      </c>
      <c r="O20" s="28">
        <v>0</v>
      </c>
      <c r="P20" s="40"/>
      <c r="Q20" s="40"/>
    </row>
    <row r="21" spans="2:17" x14ac:dyDescent="0.25">
      <c r="B21" s="23"/>
      <c r="C21" s="24" t="s">
        <v>18</v>
      </c>
      <c r="D21" s="25" t="s">
        <v>82</v>
      </c>
      <c r="E21" s="24" t="s">
        <v>15</v>
      </c>
      <c r="F21" s="26">
        <v>1</v>
      </c>
      <c r="G21" s="27"/>
      <c r="H21" s="27">
        <f t="shared" si="1"/>
        <v>0</v>
      </c>
      <c r="I21" s="27"/>
      <c r="J21" s="27">
        <f t="shared" si="2"/>
        <v>0</v>
      </c>
      <c r="K21" s="27"/>
      <c r="L21" s="27">
        <f t="shared" si="3"/>
        <v>0</v>
      </c>
      <c r="M21" s="27"/>
      <c r="N21" s="28">
        <f t="shared" si="0"/>
        <v>0</v>
      </c>
      <c r="O21" s="28">
        <v>0</v>
      </c>
      <c r="P21" s="40"/>
      <c r="Q21" s="40"/>
    </row>
    <row r="22" spans="2:17" x14ac:dyDescent="0.25">
      <c r="B22" s="23"/>
      <c r="C22" s="24" t="s">
        <v>19</v>
      </c>
      <c r="D22" s="25" t="s">
        <v>83</v>
      </c>
      <c r="E22" s="24" t="s">
        <v>81</v>
      </c>
      <c r="F22" s="26">
        <v>1</v>
      </c>
      <c r="G22" s="27"/>
      <c r="H22" s="27">
        <f t="shared" si="1"/>
        <v>0</v>
      </c>
      <c r="I22" s="27"/>
      <c r="J22" s="27">
        <f t="shared" si="2"/>
        <v>0</v>
      </c>
      <c r="K22" s="27"/>
      <c r="L22" s="27">
        <f t="shared" ref="L22" si="6">+K22*F22</f>
        <v>0</v>
      </c>
      <c r="M22" s="27"/>
      <c r="N22" s="28">
        <f t="shared" ref="N22" si="7">+M22+L22+J22</f>
        <v>0</v>
      </c>
      <c r="O22" s="28">
        <v>0</v>
      </c>
      <c r="P22" s="40"/>
      <c r="Q22" s="40"/>
    </row>
    <row r="23" spans="2:17" x14ac:dyDescent="0.25">
      <c r="B23" s="23"/>
      <c r="C23" s="24" t="s">
        <v>20</v>
      </c>
      <c r="D23" s="25" t="s">
        <v>84</v>
      </c>
      <c r="E23" s="24" t="s">
        <v>81</v>
      </c>
      <c r="F23" s="26">
        <v>1</v>
      </c>
      <c r="G23" s="27"/>
      <c r="H23" s="27">
        <f t="shared" si="1"/>
        <v>0</v>
      </c>
      <c r="I23" s="27"/>
      <c r="J23" s="27">
        <f t="shared" si="2"/>
        <v>0</v>
      </c>
      <c r="K23" s="27"/>
      <c r="L23" s="27">
        <f t="shared" si="3"/>
        <v>0</v>
      </c>
      <c r="M23" s="27"/>
      <c r="N23" s="28">
        <f t="shared" si="0"/>
        <v>0</v>
      </c>
      <c r="O23" s="28">
        <v>0</v>
      </c>
      <c r="P23" s="40"/>
      <c r="Q23" s="40"/>
    </row>
    <row r="24" spans="2:17" x14ac:dyDescent="0.25">
      <c r="B24" s="23"/>
      <c r="C24" s="24" t="s">
        <v>22</v>
      </c>
      <c r="D24" s="25" t="s">
        <v>85</v>
      </c>
      <c r="E24" s="24" t="s">
        <v>15</v>
      </c>
      <c r="F24" s="26">
        <v>1</v>
      </c>
      <c r="G24" s="27"/>
      <c r="H24" s="27">
        <f t="shared" si="1"/>
        <v>0</v>
      </c>
      <c r="I24" s="27"/>
      <c r="J24" s="27">
        <f t="shared" si="2"/>
        <v>0</v>
      </c>
      <c r="K24" s="27"/>
      <c r="L24" s="27">
        <f t="shared" si="3"/>
        <v>0</v>
      </c>
      <c r="M24" s="27"/>
      <c r="N24" s="28">
        <f t="shared" si="0"/>
        <v>0</v>
      </c>
      <c r="O24" s="28">
        <v>0</v>
      </c>
      <c r="P24" s="40"/>
      <c r="Q24" s="40"/>
    </row>
    <row r="25" spans="2:17" x14ac:dyDescent="0.25">
      <c r="B25" s="23"/>
      <c r="C25" s="24" t="s">
        <v>23</v>
      </c>
      <c r="D25" s="25" t="s">
        <v>86</v>
      </c>
      <c r="E25" s="24" t="s">
        <v>81</v>
      </c>
      <c r="F25" s="26">
        <v>1</v>
      </c>
      <c r="G25" s="27"/>
      <c r="H25" s="27">
        <f t="shared" si="1"/>
        <v>0</v>
      </c>
      <c r="I25" s="27"/>
      <c r="J25" s="27">
        <f t="shared" si="2"/>
        <v>0</v>
      </c>
      <c r="K25" s="27"/>
      <c r="L25" s="27">
        <f t="shared" ref="L25:L26" si="8">+K25*F25</f>
        <v>0</v>
      </c>
      <c r="M25" s="27"/>
      <c r="N25" s="28">
        <f t="shared" ref="N25:N26" si="9">+M25+L25+J25</f>
        <v>0</v>
      </c>
      <c r="O25" s="28">
        <v>0</v>
      </c>
      <c r="P25" s="40"/>
      <c r="Q25" s="40"/>
    </row>
    <row r="26" spans="2:17" x14ac:dyDescent="0.25">
      <c r="B26" s="23"/>
      <c r="C26" s="24" t="s">
        <v>24</v>
      </c>
      <c r="D26" s="25" t="s">
        <v>87</v>
      </c>
      <c r="E26" s="24" t="s">
        <v>15</v>
      </c>
      <c r="F26" s="26">
        <v>1</v>
      </c>
      <c r="G26" s="27"/>
      <c r="H26" s="27">
        <f t="shared" si="1"/>
        <v>0</v>
      </c>
      <c r="I26" s="27"/>
      <c r="J26" s="27">
        <f t="shared" si="2"/>
        <v>0</v>
      </c>
      <c r="K26" s="27"/>
      <c r="L26" s="27">
        <f t="shared" si="8"/>
        <v>0</v>
      </c>
      <c r="M26" s="27"/>
      <c r="N26" s="28">
        <f t="shared" si="9"/>
        <v>0</v>
      </c>
      <c r="O26" s="28">
        <v>0</v>
      </c>
      <c r="P26" s="40"/>
      <c r="Q26" s="40"/>
    </row>
    <row r="27" spans="2:17" x14ac:dyDescent="0.25">
      <c r="B27" s="23"/>
      <c r="C27" s="24" t="s">
        <v>26</v>
      </c>
      <c r="D27" s="25" t="s">
        <v>21</v>
      </c>
      <c r="E27" s="24" t="s">
        <v>15</v>
      </c>
      <c r="F27" s="26">
        <v>1</v>
      </c>
      <c r="G27" s="27"/>
      <c r="H27" s="27">
        <f t="shared" si="1"/>
        <v>0</v>
      </c>
      <c r="I27" s="27"/>
      <c r="J27" s="27">
        <f t="shared" si="2"/>
        <v>0</v>
      </c>
      <c r="K27" s="27"/>
      <c r="L27" s="27">
        <f t="shared" si="3"/>
        <v>0</v>
      </c>
      <c r="M27" s="27"/>
      <c r="N27" s="28">
        <f t="shared" si="0"/>
        <v>0</v>
      </c>
      <c r="O27" s="28">
        <v>0</v>
      </c>
      <c r="P27" s="40"/>
      <c r="Q27" s="40"/>
    </row>
    <row r="28" spans="2:17" x14ac:dyDescent="0.25">
      <c r="B28" s="23"/>
      <c r="C28" s="24" t="s">
        <v>28</v>
      </c>
      <c r="D28" s="25" t="s">
        <v>88</v>
      </c>
      <c r="E28" s="24" t="s">
        <v>15</v>
      </c>
      <c r="F28" s="26">
        <v>1</v>
      </c>
      <c r="G28" s="27"/>
      <c r="H28" s="27">
        <f t="shared" si="1"/>
        <v>0</v>
      </c>
      <c r="I28" s="27"/>
      <c r="J28" s="27">
        <f t="shared" si="2"/>
        <v>0</v>
      </c>
      <c r="K28" s="27"/>
      <c r="L28" s="27">
        <f t="shared" si="3"/>
        <v>0</v>
      </c>
      <c r="M28" s="27"/>
      <c r="N28" s="28">
        <f t="shared" si="0"/>
        <v>0</v>
      </c>
      <c r="O28" s="28">
        <v>0</v>
      </c>
      <c r="P28" s="40"/>
      <c r="Q28" s="40"/>
    </row>
    <row r="29" spans="2:17" x14ac:dyDescent="0.25">
      <c r="B29" s="23"/>
      <c r="C29" s="24" t="s">
        <v>29</v>
      </c>
      <c r="D29" s="25" t="s">
        <v>89</v>
      </c>
      <c r="E29" s="24" t="s">
        <v>15</v>
      </c>
      <c r="F29" s="26">
        <v>1</v>
      </c>
      <c r="G29" s="27"/>
      <c r="H29" s="27">
        <f t="shared" si="1"/>
        <v>0</v>
      </c>
      <c r="I29" s="27"/>
      <c r="J29" s="27">
        <f t="shared" si="2"/>
        <v>0</v>
      </c>
      <c r="K29" s="27"/>
      <c r="L29" s="27">
        <f t="shared" ref="L29" si="10">+K29*F29</f>
        <v>0</v>
      </c>
      <c r="M29" s="27"/>
      <c r="N29" s="28">
        <f t="shared" ref="N29" si="11">+M29+L29+J29</f>
        <v>0</v>
      </c>
      <c r="O29" s="28">
        <v>0</v>
      </c>
      <c r="P29" s="40"/>
      <c r="Q29" s="40"/>
    </row>
    <row r="30" spans="2:17" x14ac:dyDescent="0.25">
      <c r="B30" s="23"/>
      <c r="C30" s="24" t="s">
        <v>31</v>
      </c>
      <c r="D30" s="25" t="s">
        <v>90</v>
      </c>
      <c r="E30" s="24" t="s">
        <v>15</v>
      </c>
      <c r="F30" s="26">
        <v>1</v>
      </c>
      <c r="G30" s="27"/>
      <c r="H30" s="27">
        <f t="shared" si="1"/>
        <v>0</v>
      </c>
      <c r="I30" s="27"/>
      <c r="J30" s="27">
        <f t="shared" si="2"/>
        <v>0</v>
      </c>
      <c r="K30" s="27"/>
      <c r="L30" s="27">
        <f t="shared" si="3"/>
        <v>0</v>
      </c>
      <c r="M30" s="27"/>
      <c r="N30" s="28">
        <f t="shared" si="0"/>
        <v>0</v>
      </c>
      <c r="O30" s="28">
        <v>0</v>
      </c>
      <c r="P30" s="40"/>
      <c r="Q30" s="40"/>
    </row>
    <row r="31" spans="2:17" x14ac:dyDescent="0.25">
      <c r="B31" s="23"/>
      <c r="C31" s="24" t="s">
        <v>33</v>
      </c>
      <c r="D31" s="25" t="s">
        <v>25</v>
      </c>
      <c r="E31" s="24" t="s">
        <v>15</v>
      </c>
      <c r="F31" s="26">
        <v>1</v>
      </c>
      <c r="G31" s="27"/>
      <c r="H31" s="27">
        <f t="shared" si="1"/>
        <v>0</v>
      </c>
      <c r="I31" s="27"/>
      <c r="J31" s="27">
        <f t="shared" si="2"/>
        <v>0</v>
      </c>
      <c r="K31" s="27"/>
      <c r="L31" s="27">
        <f t="shared" si="3"/>
        <v>0</v>
      </c>
      <c r="M31" s="27"/>
      <c r="N31" s="28">
        <f t="shared" si="0"/>
        <v>0</v>
      </c>
      <c r="O31" s="28">
        <v>0</v>
      </c>
      <c r="P31" s="40"/>
      <c r="Q31" s="40"/>
    </row>
    <row r="32" spans="2:17" x14ac:dyDescent="0.25">
      <c r="B32" s="23"/>
      <c r="C32" s="24" t="s">
        <v>35</v>
      </c>
      <c r="D32" s="25" t="s">
        <v>27</v>
      </c>
      <c r="E32" s="24" t="s">
        <v>15</v>
      </c>
      <c r="F32" s="26">
        <v>1</v>
      </c>
      <c r="G32" s="27"/>
      <c r="H32" s="27">
        <f t="shared" si="1"/>
        <v>0</v>
      </c>
      <c r="I32" s="27"/>
      <c r="J32" s="27">
        <f t="shared" si="2"/>
        <v>0</v>
      </c>
      <c r="K32" s="27"/>
      <c r="L32" s="27">
        <f t="shared" si="3"/>
        <v>0</v>
      </c>
      <c r="M32" s="27"/>
      <c r="N32" s="28">
        <f t="shared" si="0"/>
        <v>0</v>
      </c>
      <c r="O32" s="28">
        <v>0</v>
      </c>
      <c r="P32" s="40"/>
      <c r="Q32" s="40"/>
    </row>
    <row r="33" spans="2:17" x14ac:dyDescent="0.25">
      <c r="B33" s="23"/>
      <c r="C33" s="24" t="s">
        <v>37</v>
      </c>
      <c r="D33" s="25" t="s">
        <v>91</v>
      </c>
      <c r="E33" s="24" t="s">
        <v>81</v>
      </c>
      <c r="F33" s="26">
        <v>1</v>
      </c>
      <c r="G33" s="27"/>
      <c r="H33" s="27">
        <f t="shared" si="1"/>
        <v>0</v>
      </c>
      <c r="I33" s="27"/>
      <c r="J33" s="27">
        <f t="shared" si="2"/>
        <v>0</v>
      </c>
      <c r="K33" s="27"/>
      <c r="L33" s="27">
        <f t="shared" si="3"/>
        <v>0</v>
      </c>
      <c r="M33" s="27"/>
      <c r="N33" s="28">
        <f t="shared" si="0"/>
        <v>0</v>
      </c>
      <c r="O33" s="28">
        <v>0</v>
      </c>
      <c r="P33" s="40"/>
      <c r="Q33" s="40"/>
    </row>
    <row r="34" spans="2:17" x14ac:dyDescent="0.25">
      <c r="B34" s="23"/>
      <c r="C34" s="24" t="s">
        <v>93</v>
      </c>
      <c r="D34" s="25" t="s">
        <v>92</v>
      </c>
      <c r="E34" s="24" t="s">
        <v>81</v>
      </c>
      <c r="F34" s="26">
        <v>1</v>
      </c>
      <c r="G34" s="27"/>
      <c r="H34" s="27">
        <f t="shared" si="1"/>
        <v>0</v>
      </c>
      <c r="I34" s="27"/>
      <c r="J34" s="27">
        <f t="shared" si="2"/>
        <v>0</v>
      </c>
      <c r="K34" s="27"/>
      <c r="L34" s="27">
        <f t="shared" ref="L34" si="12">+K34*F34</f>
        <v>0</v>
      </c>
      <c r="M34" s="27"/>
      <c r="N34" s="28">
        <f t="shared" ref="N34" si="13">+M34+L34+J34</f>
        <v>0</v>
      </c>
      <c r="O34" s="28">
        <v>0</v>
      </c>
      <c r="P34" s="40"/>
      <c r="Q34" s="40"/>
    </row>
    <row r="35" spans="2:17" x14ac:dyDescent="0.25">
      <c r="B35" s="23"/>
      <c r="C35" s="24" t="s">
        <v>94</v>
      </c>
      <c r="D35" s="25" t="s">
        <v>30</v>
      </c>
      <c r="E35" s="24" t="s">
        <v>15</v>
      </c>
      <c r="F35" s="26">
        <v>1</v>
      </c>
      <c r="G35" s="27"/>
      <c r="H35" s="27">
        <f t="shared" si="1"/>
        <v>0</v>
      </c>
      <c r="I35" s="27"/>
      <c r="J35" s="27">
        <f t="shared" si="2"/>
        <v>0</v>
      </c>
      <c r="K35" s="27"/>
      <c r="L35" s="27">
        <f t="shared" si="3"/>
        <v>0</v>
      </c>
      <c r="M35" s="27"/>
      <c r="N35" s="28">
        <f t="shared" si="0"/>
        <v>0</v>
      </c>
      <c r="O35" s="28">
        <v>0</v>
      </c>
      <c r="P35" s="40"/>
      <c r="Q35" s="40"/>
    </row>
    <row r="36" spans="2:17" x14ac:dyDescent="0.25">
      <c r="B36" s="23"/>
      <c r="C36" s="24" t="s">
        <v>95</v>
      </c>
      <c r="D36" s="25" t="s">
        <v>32</v>
      </c>
      <c r="E36" s="24" t="s">
        <v>15</v>
      </c>
      <c r="F36" s="26">
        <v>1</v>
      </c>
      <c r="G36" s="27"/>
      <c r="H36" s="27">
        <f t="shared" si="1"/>
        <v>0</v>
      </c>
      <c r="I36" s="27"/>
      <c r="J36" s="27">
        <f t="shared" si="2"/>
        <v>0</v>
      </c>
      <c r="K36" s="27"/>
      <c r="L36" s="27">
        <f t="shared" si="3"/>
        <v>0</v>
      </c>
      <c r="M36" s="27"/>
      <c r="N36" s="28">
        <f t="shared" si="0"/>
        <v>0</v>
      </c>
      <c r="O36" s="28">
        <v>0</v>
      </c>
      <c r="P36" s="40"/>
      <c r="Q36" s="40"/>
    </row>
    <row r="37" spans="2:17" x14ac:dyDescent="0.25">
      <c r="B37" s="23"/>
      <c r="C37" s="24" t="s">
        <v>96</v>
      </c>
      <c r="D37" s="25" t="s">
        <v>34</v>
      </c>
      <c r="E37" s="24" t="s">
        <v>15</v>
      </c>
      <c r="F37" s="26">
        <v>1</v>
      </c>
      <c r="G37" s="27"/>
      <c r="H37" s="27">
        <f t="shared" si="1"/>
        <v>0</v>
      </c>
      <c r="I37" s="27"/>
      <c r="J37" s="27">
        <f t="shared" si="2"/>
        <v>0</v>
      </c>
      <c r="K37" s="27"/>
      <c r="L37" s="27">
        <f t="shared" si="3"/>
        <v>0</v>
      </c>
      <c r="M37" s="27"/>
      <c r="N37" s="28">
        <f t="shared" si="0"/>
        <v>0</v>
      </c>
      <c r="O37" s="28">
        <v>0</v>
      </c>
      <c r="P37" s="40"/>
      <c r="Q37" s="40"/>
    </row>
    <row r="38" spans="2:17" x14ac:dyDescent="0.25">
      <c r="B38" s="23"/>
      <c r="C38" s="24" t="s">
        <v>97</v>
      </c>
      <c r="D38" s="25" t="s">
        <v>36</v>
      </c>
      <c r="E38" s="24" t="s">
        <v>15</v>
      </c>
      <c r="F38" s="26">
        <v>1</v>
      </c>
      <c r="G38" s="27"/>
      <c r="H38" s="27">
        <f t="shared" si="1"/>
        <v>0</v>
      </c>
      <c r="I38" s="27"/>
      <c r="J38" s="27">
        <f t="shared" si="2"/>
        <v>0</v>
      </c>
      <c r="K38" s="27"/>
      <c r="L38" s="27">
        <f t="shared" si="3"/>
        <v>0</v>
      </c>
      <c r="M38" s="27"/>
      <c r="N38" s="28">
        <f t="shared" si="0"/>
        <v>0</v>
      </c>
      <c r="O38" s="28">
        <v>0</v>
      </c>
      <c r="P38" s="40"/>
      <c r="Q38" s="40"/>
    </row>
    <row r="39" spans="2:17" x14ac:dyDescent="0.25">
      <c r="B39" s="23"/>
      <c r="C39" s="24" t="s">
        <v>98</v>
      </c>
      <c r="D39" s="25" t="s">
        <v>111</v>
      </c>
      <c r="E39" s="24" t="s">
        <v>15</v>
      </c>
      <c r="F39" s="26">
        <v>1</v>
      </c>
      <c r="G39" s="27"/>
      <c r="H39" s="27">
        <f t="shared" si="1"/>
        <v>0</v>
      </c>
      <c r="I39" s="27"/>
      <c r="J39" s="27">
        <f t="shared" ref="J39:J40" si="14">+G39*F39</f>
        <v>0</v>
      </c>
      <c r="K39" s="27"/>
      <c r="L39" s="27">
        <f t="shared" ref="L39:L40" si="15">+K39*F39</f>
        <v>0</v>
      </c>
      <c r="M39" s="27"/>
      <c r="N39" s="28">
        <f t="shared" ref="N39:N40" si="16">+M39+L39+J39</f>
        <v>0</v>
      </c>
      <c r="O39" s="28">
        <v>0</v>
      </c>
      <c r="P39" s="40"/>
      <c r="Q39" s="40"/>
    </row>
    <row r="40" spans="2:17" x14ac:dyDescent="0.25">
      <c r="B40" s="23"/>
      <c r="C40" s="24" t="s">
        <v>109</v>
      </c>
      <c r="D40" s="25" t="s">
        <v>112</v>
      </c>
      <c r="E40" s="24" t="s">
        <v>15</v>
      </c>
      <c r="F40" s="26">
        <v>1</v>
      </c>
      <c r="G40" s="27"/>
      <c r="H40" s="27">
        <f t="shared" si="1"/>
        <v>0</v>
      </c>
      <c r="I40" s="27"/>
      <c r="J40" s="27">
        <f t="shared" si="14"/>
        <v>0</v>
      </c>
      <c r="K40" s="27"/>
      <c r="L40" s="27">
        <f t="shared" si="15"/>
        <v>0</v>
      </c>
      <c r="M40" s="27"/>
      <c r="N40" s="28">
        <f t="shared" si="16"/>
        <v>0</v>
      </c>
      <c r="O40" s="28">
        <v>0</v>
      </c>
      <c r="P40" s="40"/>
      <c r="Q40" s="40"/>
    </row>
    <row r="41" spans="2:17" x14ac:dyDescent="0.25">
      <c r="B41" s="23"/>
      <c r="C41" s="24" t="s">
        <v>110</v>
      </c>
      <c r="D41" s="25" t="s">
        <v>38</v>
      </c>
      <c r="E41" s="24" t="s">
        <v>15</v>
      </c>
      <c r="F41" s="26">
        <v>1</v>
      </c>
      <c r="G41" s="27"/>
      <c r="H41" s="27">
        <f t="shared" si="1"/>
        <v>0</v>
      </c>
      <c r="I41" s="27"/>
      <c r="J41" s="27">
        <f t="shared" si="2"/>
        <v>0</v>
      </c>
      <c r="K41" s="27"/>
      <c r="L41" s="27">
        <f t="shared" si="3"/>
        <v>0</v>
      </c>
      <c r="M41" s="27"/>
      <c r="N41" s="28">
        <f t="shared" si="0"/>
        <v>0</v>
      </c>
      <c r="O41" s="28">
        <v>0</v>
      </c>
      <c r="P41" s="40"/>
      <c r="Q41" s="40"/>
    </row>
    <row r="42" spans="2:17" x14ac:dyDescent="0.25">
      <c r="B42" s="13"/>
      <c r="C42" s="30"/>
      <c r="D42" s="31"/>
      <c r="E42" s="30"/>
      <c r="F42" s="44"/>
      <c r="G42" s="45"/>
      <c r="H42" s="45"/>
      <c r="I42" s="45"/>
      <c r="J42" s="45"/>
      <c r="K42" s="45"/>
      <c r="L42" s="45"/>
      <c r="M42" s="45"/>
      <c r="N42" s="32"/>
      <c r="O42" s="32"/>
      <c r="P42" s="46"/>
      <c r="Q42" s="46"/>
    </row>
    <row r="43" spans="2:17" x14ac:dyDescent="0.25">
      <c r="B43" s="13"/>
      <c r="C43" s="30"/>
      <c r="D43" s="31"/>
      <c r="E43" s="30"/>
      <c r="F43" s="44"/>
      <c r="G43" s="45"/>
      <c r="H43" s="45"/>
      <c r="I43" s="45"/>
      <c r="J43" s="45"/>
      <c r="K43" s="45"/>
      <c r="L43" s="45"/>
      <c r="M43" s="45"/>
      <c r="N43" s="32"/>
      <c r="O43" s="32"/>
      <c r="P43" s="46"/>
      <c r="Q43" s="46"/>
    </row>
    <row r="44" spans="2:17" x14ac:dyDescent="0.25">
      <c r="B44" s="13"/>
      <c r="C44" s="30"/>
      <c r="D44" s="31"/>
      <c r="E44" s="30"/>
      <c r="F44" s="44"/>
      <c r="G44" s="45"/>
      <c r="H44" s="45"/>
      <c r="I44" s="45"/>
      <c r="J44" s="45"/>
      <c r="K44" s="45"/>
      <c r="L44" s="45"/>
      <c r="M44" s="45"/>
      <c r="N44" s="32"/>
      <c r="O44" s="32"/>
      <c r="P44" s="46"/>
      <c r="Q44" s="46"/>
    </row>
    <row r="45" spans="2:17" x14ac:dyDescent="0.25">
      <c r="B45" s="13"/>
      <c r="C45" s="30"/>
      <c r="D45" s="31"/>
      <c r="E45" s="30"/>
      <c r="F45" s="44"/>
      <c r="G45" s="45"/>
      <c r="H45" s="45"/>
      <c r="I45" s="45"/>
      <c r="J45" s="45"/>
      <c r="K45" s="45"/>
      <c r="L45" s="45"/>
      <c r="M45" s="45"/>
      <c r="N45" s="32"/>
      <c r="O45" s="32"/>
      <c r="P45" s="46"/>
      <c r="Q45" s="46"/>
    </row>
    <row r="46" spans="2:17" x14ac:dyDescent="0.25">
      <c r="B46" s="19">
        <v>2</v>
      </c>
      <c r="C46" s="20"/>
      <c r="D46" s="21" t="s">
        <v>71</v>
      </c>
      <c r="E46" s="20"/>
      <c r="F46" s="20"/>
      <c r="G46" s="20"/>
      <c r="H46" s="22">
        <f>SUM(H47:H65)</f>
        <v>0</v>
      </c>
      <c r="I46" s="20"/>
      <c r="J46" s="22">
        <f>SUM(J47:J65)</f>
        <v>0</v>
      </c>
      <c r="K46" s="20"/>
      <c r="L46" s="22">
        <f>SUM(L47:L65)</f>
        <v>0</v>
      </c>
      <c r="M46" s="22">
        <f>SUM(M47:M65)</f>
        <v>0</v>
      </c>
      <c r="N46" s="22">
        <f>+M46+L46+J46</f>
        <v>0</v>
      </c>
      <c r="O46" s="22">
        <f>SUM(O47:O64)</f>
        <v>0</v>
      </c>
      <c r="P46" s="22"/>
      <c r="Q46" s="22"/>
    </row>
    <row r="47" spans="2:17" x14ac:dyDescent="0.25">
      <c r="B47" s="23"/>
      <c r="C47" s="24" t="s">
        <v>39</v>
      </c>
      <c r="D47" s="25" t="s">
        <v>14</v>
      </c>
      <c r="E47" s="24" t="s">
        <v>15</v>
      </c>
      <c r="F47" s="26">
        <v>1</v>
      </c>
      <c r="G47" s="27"/>
      <c r="H47" s="27">
        <f t="shared" ref="H47:H64" si="17">F47*G47</f>
        <v>0</v>
      </c>
      <c r="I47" s="27"/>
      <c r="J47" s="27">
        <f t="shared" ref="J47:J64" si="18">+G47*F47</f>
        <v>0</v>
      </c>
      <c r="K47" s="27"/>
      <c r="L47" s="27">
        <f>+K47*F47</f>
        <v>0</v>
      </c>
      <c r="M47" s="27"/>
      <c r="N47" s="28">
        <f t="shared" ref="N47:N53" si="19">+M47+L47+J47</f>
        <v>0</v>
      </c>
      <c r="O47" s="28">
        <v>0</v>
      </c>
      <c r="P47" s="40"/>
      <c r="Q47" s="40"/>
    </row>
    <row r="48" spans="2:17" x14ac:dyDescent="0.25">
      <c r="B48" s="23"/>
      <c r="C48" s="24" t="s">
        <v>40</v>
      </c>
      <c r="D48" s="25" t="s">
        <v>103</v>
      </c>
      <c r="E48" s="24" t="s">
        <v>80</v>
      </c>
      <c r="F48" s="26">
        <v>2</v>
      </c>
      <c r="G48" s="27"/>
      <c r="H48" s="27">
        <f t="shared" si="17"/>
        <v>0</v>
      </c>
      <c r="I48" s="27"/>
      <c r="J48" s="27">
        <f t="shared" si="18"/>
        <v>0</v>
      </c>
      <c r="K48" s="27"/>
      <c r="L48" s="27">
        <f t="shared" ref="L48:L53" si="20">+K48*F48</f>
        <v>0</v>
      </c>
      <c r="M48" s="27"/>
      <c r="N48" s="28">
        <f t="shared" si="19"/>
        <v>0</v>
      </c>
      <c r="O48" s="28">
        <v>0</v>
      </c>
      <c r="P48" s="40"/>
      <c r="Q48" s="40"/>
    </row>
    <row r="49" spans="2:17" x14ac:dyDescent="0.25">
      <c r="B49" s="23"/>
      <c r="C49" s="24" t="s">
        <v>41</v>
      </c>
      <c r="D49" s="25" t="s">
        <v>105</v>
      </c>
      <c r="E49" s="24" t="s">
        <v>81</v>
      </c>
      <c r="F49" s="26">
        <v>2</v>
      </c>
      <c r="G49" s="27"/>
      <c r="H49" s="27">
        <f t="shared" si="17"/>
        <v>0</v>
      </c>
      <c r="I49" s="27"/>
      <c r="J49" s="27">
        <f t="shared" si="18"/>
        <v>0</v>
      </c>
      <c r="K49" s="27"/>
      <c r="L49" s="27">
        <f t="shared" si="20"/>
        <v>0</v>
      </c>
      <c r="M49" s="27"/>
      <c r="N49" s="28">
        <f t="shared" si="19"/>
        <v>0</v>
      </c>
      <c r="O49" s="28">
        <v>0</v>
      </c>
      <c r="P49" s="40"/>
      <c r="Q49" s="40"/>
    </row>
    <row r="50" spans="2:17" x14ac:dyDescent="0.25">
      <c r="B50" s="23"/>
      <c r="C50" s="24" t="s">
        <v>42</v>
      </c>
      <c r="D50" s="25" t="s">
        <v>84</v>
      </c>
      <c r="E50" s="24" t="s">
        <v>81</v>
      </c>
      <c r="F50" s="26">
        <v>2</v>
      </c>
      <c r="G50" s="27"/>
      <c r="H50" s="27">
        <f t="shared" si="17"/>
        <v>0</v>
      </c>
      <c r="I50" s="27"/>
      <c r="J50" s="27">
        <f t="shared" si="18"/>
        <v>0</v>
      </c>
      <c r="K50" s="27"/>
      <c r="L50" s="27">
        <f t="shared" si="20"/>
        <v>0</v>
      </c>
      <c r="M50" s="27"/>
      <c r="N50" s="28">
        <f t="shared" si="19"/>
        <v>0</v>
      </c>
      <c r="O50" s="28">
        <v>0</v>
      </c>
      <c r="P50" s="40"/>
      <c r="Q50" s="40"/>
    </row>
    <row r="51" spans="2:17" x14ac:dyDescent="0.25">
      <c r="B51" s="23"/>
      <c r="C51" s="24" t="s">
        <v>43</v>
      </c>
      <c r="D51" s="25" t="s">
        <v>85</v>
      </c>
      <c r="E51" s="24" t="s">
        <v>15</v>
      </c>
      <c r="F51" s="26">
        <v>1</v>
      </c>
      <c r="G51" s="27"/>
      <c r="H51" s="27">
        <f t="shared" si="17"/>
        <v>0</v>
      </c>
      <c r="I51" s="27"/>
      <c r="J51" s="27">
        <f t="shared" si="18"/>
        <v>0</v>
      </c>
      <c r="K51" s="27"/>
      <c r="L51" s="27">
        <f t="shared" si="20"/>
        <v>0</v>
      </c>
      <c r="M51" s="27"/>
      <c r="N51" s="28">
        <f t="shared" si="19"/>
        <v>0</v>
      </c>
      <c r="O51" s="28">
        <v>0</v>
      </c>
      <c r="P51" s="40"/>
      <c r="Q51" s="40"/>
    </row>
    <row r="52" spans="2:17" x14ac:dyDescent="0.25">
      <c r="B52" s="23"/>
      <c r="C52" s="24" t="s">
        <v>44</v>
      </c>
      <c r="D52" s="25" t="s">
        <v>21</v>
      </c>
      <c r="E52" s="24" t="s">
        <v>15</v>
      </c>
      <c r="F52" s="26">
        <v>1</v>
      </c>
      <c r="G52" s="27"/>
      <c r="H52" s="27">
        <f t="shared" si="17"/>
        <v>0</v>
      </c>
      <c r="I52" s="27"/>
      <c r="J52" s="27">
        <f t="shared" si="18"/>
        <v>0</v>
      </c>
      <c r="K52" s="27"/>
      <c r="L52" s="27">
        <f t="shared" si="20"/>
        <v>0</v>
      </c>
      <c r="M52" s="27"/>
      <c r="N52" s="28">
        <f t="shared" si="19"/>
        <v>0</v>
      </c>
      <c r="O52" s="28">
        <v>0</v>
      </c>
      <c r="P52" s="40"/>
      <c r="Q52" s="40"/>
    </row>
    <row r="53" spans="2:17" x14ac:dyDescent="0.25">
      <c r="B53" s="23"/>
      <c r="C53" s="24" t="s">
        <v>45</v>
      </c>
      <c r="D53" s="25" t="s">
        <v>88</v>
      </c>
      <c r="E53" s="24" t="s">
        <v>15</v>
      </c>
      <c r="F53" s="26">
        <v>1</v>
      </c>
      <c r="G53" s="27"/>
      <c r="H53" s="27">
        <f t="shared" si="17"/>
        <v>0</v>
      </c>
      <c r="I53" s="27"/>
      <c r="J53" s="27">
        <f t="shared" si="18"/>
        <v>0</v>
      </c>
      <c r="K53" s="27"/>
      <c r="L53" s="27">
        <f t="shared" si="20"/>
        <v>0</v>
      </c>
      <c r="M53" s="27"/>
      <c r="N53" s="28">
        <f t="shared" si="19"/>
        <v>0</v>
      </c>
      <c r="O53" s="28">
        <v>0</v>
      </c>
      <c r="P53" s="40"/>
      <c r="Q53" s="40"/>
    </row>
    <row r="54" spans="2:17" x14ac:dyDescent="0.25">
      <c r="B54" s="23"/>
      <c r="C54" s="24" t="s">
        <v>46</v>
      </c>
      <c r="D54" s="25" t="s">
        <v>90</v>
      </c>
      <c r="E54" s="24" t="s">
        <v>15</v>
      </c>
      <c r="F54" s="26">
        <v>1</v>
      </c>
      <c r="G54" s="27"/>
      <c r="H54" s="27">
        <f t="shared" si="17"/>
        <v>0</v>
      </c>
      <c r="I54" s="27"/>
      <c r="J54" s="27">
        <f t="shared" si="18"/>
        <v>0</v>
      </c>
      <c r="K54" s="27"/>
      <c r="L54" s="27">
        <f t="shared" ref="L54:L64" si="21">+K54*F54</f>
        <v>0</v>
      </c>
      <c r="M54" s="27"/>
      <c r="N54" s="28">
        <f t="shared" ref="N54:N64" si="22">+M54+L54+J54</f>
        <v>0</v>
      </c>
      <c r="O54" s="28">
        <v>0</v>
      </c>
      <c r="P54" s="40"/>
      <c r="Q54" s="40"/>
    </row>
    <row r="55" spans="2:17" x14ac:dyDescent="0.25">
      <c r="B55" s="23"/>
      <c r="C55" s="24" t="s">
        <v>47</v>
      </c>
      <c r="D55" s="25" t="s">
        <v>25</v>
      </c>
      <c r="E55" s="24" t="s">
        <v>15</v>
      </c>
      <c r="F55" s="26">
        <v>1</v>
      </c>
      <c r="G55" s="27"/>
      <c r="H55" s="27">
        <f t="shared" si="17"/>
        <v>0</v>
      </c>
      <c r="I55" s="27"/>
      <c r="J55" s="27">
        <f t="shared" si="18"/>
        <v>0</v>
      </c>
      <c r="K55" s="27"/>
      <c r="L55" s="27">
        <f t="shared" si="21"/>
        <v>0</v>
      </c>
      <c r="M55" s="27"/>
      <c r="N55" s="28">
        <f t="shared" si="22"/>
        <v>0</v>
      </c>
      <c r="O55" s="28">
        <v>0</v>
      </c>
      <c r="P55" s="40"/>
      <c r="Q55" s="40"/>
    </row>
    <row r="56" spans="2:17" x14ac:dyDescent="0.25">
      <c r="B56" s="23"/>
      <c r="C56" s="24" t="s">
        <v>48</v>
      </c>
      <c r="D56" s="25" t="s">
        <v>27</v>
      </c>
      <c r="E56" s="24" t="s">
        <v>15</v>
      </c>
      <c r="F56" s="26">
        <v>1</v>
      </c>
      <c r="G56" s="27"/>
      <c r="H56" s="27">
        <f t="shared" si="17"/>
        <v>0</v>
      </c>
      <c r="I56" s="27"/>
      <c r="J56" s="27">
        <f t="shared" si="18"/>
        <v>0</v>
      </c>
      <c r="K56" s="27"/>
      <c r="L56" s="27">
        <f t="shared" si="21"/>
        <v>0</v>
      </c>
      <c r="M56" s="27"/>
      <c r="N56" s="28">
        <f t="shared" si="22"/>
        <v>0</v>
      </c>
      <c r="O56" s="28">
        <v>0</v>
      </c>
      <c r="P56" s="40"/>
      <c r="Q56" s="40"/>
    </row>
    <row r="57" spans="2:17" x14ac:dyDescent="0.25">
      <c r="B57" s="23"/>
      <c r="C57" s="24" t="s">
        <v>49</v>
      </c>
      <c r="D57" s="25" t="s">
        <v>91</v>
      </c>
      <c r="E57" s="24" t="s">
        <v>81</v>
      </c>
      <c r="F57" s="26">
        <v>2</v>
      </c>
      <c r="G57" s="27"/>
      <c r="H57" s="27">
        <f t="shared" si="17"/>
        <v>0</v>
      </c>
      <c r="I57" s="27"/>
      <c r="J57" s="27">
        <f t="shared" si="18"/>
        <v>0</v>
      </c>
      <c r="K57" s="27"/>
      <c r="L57" s="27">
        <f t="shared" si="21"/>
        <v>0</v>
      </c>
      <c r="M57" s="27"/>
      <c r="N57" s="28">
        <f t="shared" si="22"/>
        <v>0</v>
      </c>
      <c r="O57" s="28">
        <v>0</v>
      </c>
      <c r="P57" s="40"/>
      <c r="Q57" s="40"/>
    </row>
    <row r="58" spans="2:17" x14ac:dyDescent="0.25">
      <c r="B58" s="23"/>
      <c r="C58" s="24" t="s">
        <v>50</v>
      </c>
      <c r="D58" s="25" t="s">
        <v>30</v>
      </c>
      <c r="E58" s="24" t="s">
        <v>15</v>
      </c>
      <c r="F58" s="26">
        <v>1</v>
      </c>
      <c r="G58" s="27"/>
      <c r="H58" s="27">
        <f t="shared" si="17"/>
        <v>0</v>
      </c>
      <c r="I58" s="27"/>
      <c r="J58" s="27">
        <f t="shared" si="18"/>
        <v>0</v>
      </c>
      <c r="K58" s="27"/>
      <c r="L58" s="27">
        <f t="shared" si="21"/>
        <v>0</v>
      </c>
      <c r="M58" s="27"/>
      <c r="N58" s="28">
        <f t="shared" si="22"/>
        <v>0</v>
      </c>
      <c r="O58" s="28">
        <v>0</v>
      </c>
      <c r="P58" s="40"/>
      <c r="Q58" s="40"/>
    </row>
    <row r="59" spans="2:17" x14ac:dyDescent="0.25">
      <c r="B59" s="23"/>
      <c r="C59" s="24" t="s">
        <v>51</v>
      </c>
      <c r="D59" s="25" t="s">
        <v>32</v>
      </c>
      <c r="E59" s="24" t="s">
        <v>15</v>
      </c>
      <c r="F59" s="26">
        <v>1</v>
      </c>
      <c r="G59" s="27"/>
      <c r="H59" s="27">
        <f t="shared" si="17"/>
        <v>0</v>
      </c>
      <c r="I59" s="27"/>
      <c r="J59" s="27">
        <f t="shared" si="18"/>
        <v>0</v>
      </c>
      <c r="K59" s="27"/>
      <c r="L59" s="27">
        <f t="shared" si="21"/>
        <v>0</v>
      </c>
      <c r="M59" s="27"/>
      <c r="N59" s="28">
        <f t="shared" si="22"/>
        <v>0</v>
      </c>
      <c r="O59" s="28">
        <v>0</v>
      </c>
      <c r="P59" s="40"/>
      <c r="Q59" s="40"/>
    </row>
    <row r="60" spans="2:17" x14ac:dyDescent="0.25">
      <c r="B60" s="23"/>
      <c r="C60" s="24" t="s">
        <v>52</v>
      </c>
      <c r="D60" s="25" t="s">
        <v>34</v>
      </c>
      <c r="E60" s="24" t="s">
        <v>15</v>
      </c>
      <c r="F60" s="26">
        <v>1</v>
      </c>
      <c r="G60" s="27"/>
      <c r="H60" s="27">
        <f t="shared" si="17"/>
        <v>0</v>
      </c>
      <c r="I60" s="27"/>
      <c r="J60" s="27">
        <f t="shared" si="18"/>
        <v>0</v>
      </c>
      <c r="K60" s="27"/>
      <c r="L60" s="27">
        <f t="shared" si="21"/>
        <v>0</v>
      </c>
      <c r="M60" s="27"/>
      <c r="N60" s="28">
        <f t="shared" si="22"/>
        <v>0</v>
      </c>
      <c r="O60" s="28">
        <v>0</v>
      </c>
      <c r="P60" s="40"/>
      <c r="Q60" s="40"/>
    </row>
    <row r="61" spans="2:17" x14ac:dyDescent="0.25">
      <c r="B61" s="23"/>
      <c r="C61" s="24" t="s">
        <v>53</v>
      </c>
      <c r="D61" s="25" t="s">
        <v>36</v>
      </c>
      <c r="E61" s="24" t="s">
        <v>15</v>
      </c>
      <c r="F61" s="26">
        <v>1</v>
      </c>
      <c r="G61" s="27"/>
      <c r="H61" s="27">
        <f t="shared" si="17"/>
        <v>0</v>
      </c>
      <c r="I61" s="27"/>
      <c r="J61" s="27">
        <f t="shared" si="18"/>
        <v>0</v>
      </c>
      <c r="K61" s="27"/>
      <c r="L61" s="27">
        <f t="shared" si="21"/>
        <v>0</v>
      </c>
      <c r="M61" s="27"/>
      <c r="N61" s="28">
        <f t="shared" si="22"/>
        <v>0</v>
      </c>
      <c r="O61" s="28">
        <v>0</v>
      </c>
      <c r="P61" s="40"/>
      <c r="Q61" s="40"/>
    </row>
    <row r="62" spans="2:17" x14ac:dyDescent="0.25">
      <c r="B62" s="23"/>
      <c r="C62" s="24" t="s">
        <v>54</v>
      </c>
      <c r="D62" s="25" t="s">
        <v>111</v>
      </c>
      <c r="E62" s="24" t="s">
        <v>15</v>
      </c>
      <c r="F62" s="26">
        <v>1</v>
      </c>
      <c r="G62" s="27"/>
      <c r="H62" s="27">
        <f t="shared" si="17"/>
        <v>0</v>
      </c>
      <c r="I62" s="27"/>
      <c r="J62" s="27">
        <f t="shared" si="18"/>
        <v>0</v>
      </c>
      <c r="K62" s="27"/>
      <c r="L62" s="27">
        <f t="shared" si="21"/>
        <v>0</v>
      </c>
      <c r="M62" s="27"/>
      <c r="N62" s="28">
        <f t="shared" si="22"/>
        <v>0</v>
      </c>
      <c r="O62" s="28">
        <v>0</v>
      </c>
      <c r="P62" s="40"/>
      <c r="Q62" s="40"/>
    </row>
    <row r="63" spans="2:17" x14ac:dyDescent="0.25">
      <c r="B63" s="23"/>
      <c r="C63" s="24" t="s">
        <v>113</v>
      </c>
      <c r="D63" s="25" t="s">
        <v>112</v>
      </c>
      <c r="E63" s="24" t="s">
        <v>15</v>
      </c>
      <c r="F63" s="26">
        <v>1</v>
      </c>
      <c r="G63" s="27"/>
      <c r="H63" s="27">
        <f t="shared" si="17"/>
        <v>0</v>
      </c>
      <c r="I63" s="27"/>
      <c r="J63" s="27">
        <f t="shared" si="18"/>
        <v>0</v>
      </c>
      <c r="K63" s="27"/>
      <c r="L63" s="27">
        <f t="shared" si="21"/>
        <v>0</v>
      </c>
      <c r="M63" s="27"/>
      <c r="N63" s="28">
        <f t="shared" si="22"/>
        <v>0</v>
      </c>
      <c r="O63" s="28">
        <v>0</v>
      </c>
      <c r="P63" s="40"/>
      <c r="Q63" s="40"/>
    </row>
    <row r="64" spans="2:17" x14ac:dyDescent="0.25">
      <c r="B64" s="23"/>
      <c r="C64" s="24" t="s">
        <v>114</v>
      </c>
      <c r="D64" s="25" t="s">
        <v>38</v>
      </c>
      <c r="E64" s="24" t="s">
        <v>15</v>
      </c>
      <c r="F64" s="26">
        <v>1</v>
      </c>
      <c r="G64" s="27"/>
      <c r="H64" s="27">
        <f t="shared" si="17"/>
        <v>0</v>
      </c>
      <c r="I64" s="27"/>
      <c r="J64" s="27">
        <f t="shared" si="18"/>
        <v>0</v>
      </c>
      <c r="K64" s="27"/>
      <c r="L64" s="27">
        <f t="shared" si="21"/>
        <v>0</v>
      </c>
      <c r="M64" s="27"/>
      <c r="N64" s="28">
        <f t="shared" si="22"/>
        <v>0</v>
      </c>
      <c r="O64" s="28">
        <v>0</v>
      </c>
      <c r="P64" s="40"/>
      <c r="Q64" s="40"/>
    </row>
    <row r="65" spans="2:17" x14ac:dyDescent="0.25">
      <c r="B65" s="13"/>
      <c r="C65" s="30"/>
      <c r="D65" s="31"/>
      <c r="E65" s="30"/>
      <c r="F65" s="44"/>
      <c r="G65" s="45"/>
      <c r="H65" s="45"/>
      <c r="I65" s="45"/>
      <c r="J65" s="45"/>
      <c r="K65" s="45"/>
      <c r="L65" s="45"/>
      <c r="M65" s="45"/>
      <c r="N65" s="32"/>
      <c r="O65" s="32"/>
      <c r="P65" s="46"/>
      <c r="Q65" s="46"/>
    </row>
    <row r="66" spans="2:17" x14ac:dyDescent="0.25">
      <c r="B66" s="13"/>
      <c r="C66" s="30"/>
      <c r="D66" s="31"/>
      <c r="E66" s="30"/>
      <c r="F66" s="44"/>
      <c r="G66" s="45"/>
      <c r="H66" s="45"/>
      <c r="I66" s="45"/>
      <c r="J66" s="45"/>
      <c r="K66" s="45"/>
      <c r="L66" s="45"/>
      <c r="M66" s="45"/>
      <c r="N66" s="32"/>
      <c r="O66" s="32"/>
      <c r="P66" s="46"/>
      <c r="Q66" s="46"/>
    </row>
    <row r="67" spans="2:17" x14ac:dyDescent="0.25">
      <c r="B67" s="13"/>
      <c r="C67" s="30"/>
      <c r="D67" s="31"/>
      <c r="E67" s="30"/>
      <c r="F67" s="44"/>
      <c r="G67" s="45"/>
      <c r="H67" s="45"/>
      <c r="I67" s="45"/>
      <c r="J67" s="45"/>
      <c r="K67" s="45"/>
      <c r="L67" s="45"/>
      <c r="M67" s="45"/>
      <c r="N67" s="32"/>
      <c r="O67" s="32"/>
      <c r="P67" s="46"/>
      <c r="Q67" s="46"/>
    </row>
    <row r="68" spans="2:17" x14ac:dyDescent="0.25">
      <c r="B68" s="13"/>
      <c r="C68" s="30"/>
      <c r="D68" s="31"/>
      <c r="E68" s="30"/>
      <c r="F68" s="44"/>
      <c r="G68" s="45"/>
      <c r="H68" s="45"/>
      <c r="I68" s="45"/>
      <c r="J68" s="45"/>
      <c r="K68" s="45"/>
      <c r="L68" s="45"/>
      <c r="M68" s="45"/>
      <c r="N68" s="32"/>
      <c r="O68" s="32"/>
      <c r="P68" s="46"/>
      <c r="Q68" s="46"/>
    </row>
    <row r="69" spans="2:17" x14ac:dyDescent="0.25">
      <c r="B69" s="19">
        <v>3</v>
      </c>
      <c r="C69" s="20"/>
      <c r="D69" s="21" t="s">
        <v>99</v>
      </c>
      <c r="E69" s="20"/>
      <c r="F69" s="20"/>
      <c r="G69" s="20"/>
      <c r="H69" s="22">
        <f>SUM(H70:H84)</f>
        <v>0</v>
      </c>
      <c r="I69" s="20"/>
      <c r="J69" s="22">
        <f>SUM(J70:J84)</f>
        <v>0</v>
      </c>
      <c r="K69" s="20"/>
      <c r="L69" s="22">
        <f>SUM(L70:L84)</f>
        <v>0</v>
      </c>
      <c r="M69" s="22">
        <f>SUM(M70:M84)</f>
        <v>0</v>
      </c>
      <c r="N69" s="22">
        <f>+M69+L69+J69</f>
        <v>0</v>
      </c>
      <c r="O69" s="22">
        <f>SUM(O70:O87)</f>
        <v>0</v>
      </c>
      <c r="P69" s="22"/>
      <c r="Q69" s="22"/>
    </row>
    <row r="70" spans="2:17" x14ac:dyDescent="0.25">
      <c r="B70" s="23"/>
      <c r="C70" s="24" t="s">
        <v>55</v>
      </c>
      <c r="D70" s="25" t="s">
        <v>14</v>
      </c>
      <c r="E70" s="24" t="s">
        <v>15</v>
      </c>
      <c r="F70" s="26">
        <v>1</v>
      </c>
      <c r="G70" s="27"/>
      <c r="H70" s="27">
        <f t="shared" ref="H70:H87" si="23">F70*G70</f>
        <v>0</v>
      </c>
      <c r="I70" s="27"/>
      <c r="J70" s="27">
        <f>+G70*F70</f>
        <v>0</v>
      </c>
      <c r="K70" s="27"/>
      <c r="L70" s="27">
        <f>+K70*F70</f>
        <v>0</v>
      </c>
      <c r="M70" s="27"/>
      <c r="N70" s="28">
        <f t="shared" ref="N70:N87" si="24">+M70+L70+J70</f>
        <v>0</v>
      </c>
      <c r="O70" s="28">
        <v>0</v>
      </c>
      <c r="P70" s="40"/>
      <c r="Q70" s="40"/>
    </row>
    <row r="71" spans="2:17" x14ac:dyDescent="0.25">
      <c r="B71" s="23"/>
      <c r="C71" s="24" t="s">
        <v>56</v>
      </c>
      <c r="D71" s="25" t="s">
        <v>103</v>
      </c>
      <c r="E71" s="24" t="s">
        <v>80</v>
      </c>
      <c r="F71" s="26">
        <v>2</v>
      </c>
      <c r="G71" s="27"/>
      <c r="H71" s="27">
        <f t="shared" si="23"/>
        <v>0</v>
      </c>
      <c r="I71" s="27"/>
      <c r="J71" s="27">
        <f t="shared" ref="J71:J87" si="25">+G71*F71</f>
        <v>0</v>
      </c>
      <c r="K71" s="27"/>
      <c r="L71" s="27">
        <f t="shared" ref="L71:L87" si="26">+K71*F71</f>
        <v>0</v>
      </c>
      <c r="M71" s="27"/>
      <c r="N71" s="28">
        <f t="shared" si="24"/>
        <v>0</v>
      </c>
      <c r="O71" s="28">
        <v>0</v>
      </c>
      <c r="P71" s="40"/>
      <c r="Q71" s="40"/>
    </row>
    <row r="72" spans="2:17" x14ac:dyDescent="0.25">
      <c r="B72" s="23"/>
      <c r="C72" s="24" t="s">
        <v>57</v>
      </c>
      <c r="D72" s="25" t="s">
        <v>100</v>
      </c>
      <c r="E72" s="24" t="s">
        <v>81</v>
      </c>
      <c r="F72" s="26">
        <v>1</v>
      </c>
      <c r="G72" s="27"/>
      <c r="H72" s="27">
        <f t="shared" si="23"/>
        <v>0</v>
      </c>
      <c r="I72" s="27"/>
      <c r="J72" s="27">
        <f t="shared" si="25"/>
        <v>0</v>
      </c>
      <c r="K72" s="27"/>
      <c r="L72" s="27">
        <f t="shared" si="26"/>
        <v>0</v>
      </c>
      <c r="M72" s="27"/>
      <c r="N72" s="28">
        <f t="shared" si="24"/>
        <v>0</v>
      </c>
      <c r="O72" s="28">
        <v>0</v>
      </c>
      <c r="P72" s="40"/>
      <c r="Q72" s="40"/>
    </row>
    <row r="73" spans="2:17" x14ac:dyDescent="0.25">
      <c r="B73" s="23"/>
      <c r="C73" s="24" t="s">
        <v>58</v>
      </c>
      <c r="D73" s="25" t="s">
        <v>84</v>
      </c>
      <c r="E73" s="24" t="s">
        <v>81</v>
      </c>
      <c r="F73" s="26">
        <v>1</v>
      </c>
      <c r="G73" s="27"/>
      <c r="H73" s="27">
        <f t="shared" si="23"/>
        <v>0</v>
      </c>
      <c r="I73" s="27"/>
      <c r="J73" s="27">
        <f t="shared" si="25"/>
        <v>0</v>
      </c>
      <c r="K73" s="27"/>
      <c r="L73" s="27">
        <f t="shared" si="26"/>
        <v>0</v>
      </c>
      <c r="M73" s="27"/>
      <c r="N73" s="28">
        <f t="shared" si="24"/>
        <v>0</v>
      </c>
      <c r="O73" s="28">
        <v>0</v>
      </c>
      <c r="P73" s="40"/>
      <c r="Q73" s="40"/>
    </row>
    <row r="74" spans="2:17" x14ac:dyDescent="0.25">
      <c r="B74" s="23"/>
      <c r="C74" s="24" t="s">
        <v>59</v>
      </c>
      <c r="D74" s="25" t="s">
        <v>85</v>
      </c>
      <c r="E74" s="24" t="s">
        <v>15</v>
      </c>
      <c r="F74" s="26">
        <v>1</v>
      </c>
      <c r="G74" s="27"/>
      <c r="H74" s="27">
        <f t="shared" si="23"/>
        <v>0</v>
      </c>
      <c r="I74" s="27"/>
      <c r="J74" s="27">
        <f t="shared" si="25"/>
        <v>0</v>
      </c>
      <c r="K74" s="27"/>
      <c r="L74" s="27">
        <f t="shared" si="26"/>
        <v>0</v>
      </c>
      <c r="M74" s="27"/>
      <c r="N74" s="28">
        <f t="shared" si="24"/>
        <v>0</v>
      </c>
      <c r="O74" s="28">
        <v>0</v>
      </c>
      <c r="P74" s="40"/>
      <c r="Q74" s="40"/>
    </row>
    <row r="75" spans="2:17" x14ac:dyDescent="0.25">
      <c r="B75" s="23"/>
      <c r="C75" s="24" t="s">
        <v>60</v>
      </c>
      <c r="D75" s="25" t="s">
        <v>21</v>
      </c>
      <c r="E75" s="24" t="s">
        <v>15</v>
      </c>
      <c r="F75" s="26">
        <v>1</v>
      </c>
      <c r="G75" s="27"/>
      <c r="H75" s="27">
        <f t="shared" si="23"/>
        <v>0</v>
      </c>
      <c r="I75" s="27"/>
      <c r="J75" s="27">
        <f t="shared" si="25"/>
        <v>0</v>
      </c>
      <c r="K75" s="27"/>
      <c r="L75" s="27">
        <f t="shared" si="26"/>
        <v>0</v>
      </c>
      <c r="M75" s="27"/>
      <c r="N75" s="28">
        <f t="shared" si="24"/>
        <v>0</v>
      </c>
      <c r="O75" s="28">
        <v>0</v>
      </c>
      <c r="P75" s="40"/>
      <c r="Q75" s="40"/>
    </row>
    <row r="76" spans="2:17" x14ac:dyDescent="0.25">
      <c r="B76" s="23"/>
      <c r="C76" s="24" t="s">
        <v>61</v>
      </c>
      <c r="D76" s="25" t="s">
        <v>88</v>
      </c>
      <c r="E76" s="24" t="s">
        <v>15</v>
      </c>
      <c r="F76" s="26">
        <v>1</v>
      </c>
      <c r="G76" s="27"/>
      <c r="H76" s="27">
        <f t="shared" si="23"/>
        <v>0</v>
      </c>
      <c r="I76" s="27"/>
      <c r="J76" s="27">
        <f t="shared" si="25"/>
        <v>0</v>
      </c>
      <c r="K76" s="27"/>
      <c r="L76" s="27">
        <f t="shared" si="26"/>
        <v>0</v>
      </c>
      <c r="M76" s="27"/>
      <c r="N76" s="28">
        <f t="shared" si="24"/>
        <v>0</v>
      </c>
      <c r="O76" s="28">
        <v>0</v>
      </c>
      <c r="P76" s="40"/>
      <c r="Q76" s="40"/>
    </row>
    <row r="77" spans="2:17" x14ac:dyDescent="0.25">
      <c r="B77" s="23"/>
      <c r="C77" s="24" t="s">
        <v>62</v>
      </c>
      <c r="D77" s="25" t="s">
        <v>90</v>
      </c>
      <c r="E77" s="24" t="s">
        <v>15</v>
      </c>
      <c r="F77" s="26">
        <v>1</v>
      </c>
      <c r="G77" s="27"/>
      <c r="H77" s="27">
        <f t="shared" si="23"/>
        <v>0</v>
      </c>
      <c r="I77" s="27"/>
      <c r="J77" s="27">
        <f t="shared" si="25"/>
        <v>0</v>
      </c>
      <c r="K77" s="27"/>
      <c r="L77" s="27">
        <f t="shared" si="26"/>
        <v>0</v>
      </c>
      <c r="M77" s="27"/>
      <c r="N77" s="28">
        <f t="shared" si="24"/>
        <v>0</v>
      </c>
      <c r="O77" s="28">
        <v>0</v>
      </c>
      <c r="P77" s="40"/>
      <c r="Q77" s="40"/>
    </row>
    <row r="78" spans="2:17" x14ac:dyDescent="0.25">
      <c r="B78" s="23"/>
      <c r="C78" s="24" t="s">
        <v>63</v>
      </c>
      <c r="D78" s="25" t="s">
        <v>25</v>
      </c>
      <c r="E78" s="24" t="s">
        <v>15</v>
      </c>
      <c r="F78" s="26">
        <v>1</v>
      </c>
      <c r="G78" s="27"/>
      <c r="H78" s="27">
        <f t="shared" si="23"/>
        <v>0</v>
      </c>
      <c r="I78" s="27"/>
      <c r="J78" s="27">
        <f t="shared" si="25"/>
        <v>0</v>
      </c>
      <c r="K78" s="27"/>
      <c r="L78" s="27">
        <f t="shared" si="26"/>
        <v>0</v>
      </c>
      <c r="M78" s="27"/>
      <c r="N78" s="28">
        <f t="shared" si="24"/>
        <v>0</v>
      </c>
      <c r="O78" s="28">
        <v>0</v>
      </c>
      <c r="P78" s="40"/>
      <c r="Q78" s="40"/>
    </row>
    <row r="79" spans="2:17" x14ac:dyDescent="0.25">
      <c r="B79" s="23"/>
      <c r="C79" s="24" t="s">
        <v>64</v>
      </c>
      <c r="D79" s="25" t="s">
        <v>27</v>
      </c>
      <c r="E79" s="24" t="s">
        <v>15</v>
      </c>
      <c r="F79" s="26">
        <v>1</v>
      </c>
      <c r="G79" s="27"/>
      <c r="H79" s="27">
        <f t="shared" si="23"/>
        <v>0</v>
      </c>
      <c r="I79" s="27"/>
      <c r="J79" s="27">
        <f t="shared" si="25"/>
        <v>0</v>
      </c>
      <c r="K79" s="27"/>
      <c r="L79" s="27">
        <f t="shared" si="26"/>
        <v>0</v>
      </c>
      <c r="M79" s="27"/>
      <c r="N79" s="28">
        <f t="shared" si="24"/>
        <v>0</v>
      </c>
      <c r="O79" s="28">
        <v>0</v>
      </c>
      <c r="P79" s="40"/>
      <c r="Q79" s="40"/>
    </row>
    <row r="80" spans="2:17" x14ac:dyDescent="0.25">
      <c r="B80" s="23"/>
      <c r="C80" s="24" t="s">
        <v>65</v>
      </c>
      <c r="D80" s="25" t="s">
        <v>91</v>
      </c>
      <c r="E80" s="24" t="s">
        <v>81</v>
      </c>
      <c r="F80" s="26">
        <v>1</v>
      </c>
      <c r="G80" s="27"/>
      <c r="H80" s="27">
        <f t="shared" si="23"/>
        <v>0</v>
      </c>
      <c r="I80" s="27"/>
      <c r="J80" s="27">
        <f t="shared" si="25"/>
        <v>0</v>
      </c>
      <c r="K80" s="27"/>
      <c r="L80" s="27">
        <f t="shared" si="26"/>
        <v>0</v>
      </c>
      <c r="M80" s="27"/>
      <c r="N80" s="28">
        <f t="shared" si="24"/>
        <v>0</v>
      </c>
      <c r="O80" s="28">
        <v>0</v>
      </c>
      <c r="P80" s="40"/>
      <c r="Q80" s="40"/>
    </row>
    <row r="81" spans="2:17" x14ac:dyDescent="0.25">
      <c r="B81" s="23"/>
      <c r="C81" s="24" t="s">
        <v>66</v>
      </c>
      <c r="D81" s="25" t="s">
        <v>30</v>
      </c>
      <c r="E81" s="24" t="s">
        <v>15</v>
      </c>
      <c r="F81" s="26">
        <v>1</v>
      </c>
      <c r="G81" s="27"/>
      <c r="H81" s="27">
        <f t="shared" si="23"/>
        <v>0</v>
      </c>
      <c r="I81" s="27"/>
      <c r="J81" s="27">
        <f t="shared" si="25"/>
        <v>0</v>
      </c>
      <c r="K81" s="27"/>
      <c r="L81" s="27">
        <f t="shared" si="26"/>
        <v>0</v>
      </c>
      <c r="M81" s="27"/>
      <c r="N81" s="28">
        <f t="shared" si="24"/>
        <v>0</v>
      </c>
      <c r="O81" s="28">
        <v>0</v>
      </c>
      <c r="P81" s="40"/>
      <c r="Q81" s="40"/>
    </row>
    <row r="82" spans="2:17" x14ac:dyDescent="0.25">
      <c r="B82" s="23"/>
      <c r="C82" s="24" t="s">
        <v>67</v>
      </c>
      <c r="D82" s="25" t="s">
        <v>32</v>
      </c>
      <c r="E82" s="24" t="s">
        <v>15</v>
      </c>
      <c r="F82" s="26">
        <v>1</v>
      </c>
      <c r="G82" s="27"/>
      <c r="H82" s="27">
        <f t="shared" si="23"/>
        <v>0</v>
      </c>
      <c r="I82" s="27"/>
      <c r="J82" s="27">
        <f t="shared" si="25"/>
        <v>0</v>
      </c>
      <c r="K82" s="27"/>
      <c r="L82" s="27">
        <f t="shared" si="26"/>
        <v>0</v>
      </c>
      <c r="M82" s="27"/>
      <c r="N82" s="28">
        <f t="shared" si="24"/>
        <v>0</v>
      </c>
      <c r="O82" s="28">
        <v>0</v>
      </c>
      <c r="P82" s="40"/>
      <c r="Q82" s="40"/>
    </row>
    <row r="83" spans="2:17" x14ac:dyDescent="0.25">
      <c r="B83" s="23"/>
      <c r="C83" s="24" t="s">
        <v>68</v>
      </c>
      <c r="D83" s="25" t="s">
        <v>34</v>
      </c>
      <c r="E83" s="24" t="s">
        <v>15</v>
      </c>
      <c r="F83" s="26">
        <v>1</v>
      </c>
      <c r="G83" s="27"/>
      <c r="H83" s="27">
        <f t="shared" si="23"/>
        <v>0</v>
      </c>
      <c r="I83" s="27"/>
      <c r="J83" s="27">
        <f t="shared" si="25"/>
        <v>0</v>
      </c>
      <c r="K83" s="27"/>
      <c r="L83" s="27">
        <f t="shared" si="26"/>
        <v>0</v>
      </c>
      <c r="M83" s="27"/>
      <c r="N83" s="28">
        <f t="shared" si="24"/>
        <v>0</v>
      </c>
      <c r="O83" s="28">
        <v>0</v>
      </c>
      <c r="P83" s="40"/>
      <c r="Q83" s="40"/>
    </row>
    <row r="84" spans="2:17" x14ac:dyDescent="0.25">
      <c r="B84" s="23"/>
      <c r="C84" s="24" t="s">
        <v>69</v>
      </c>
      <c r="D84" s="25" t="s">
        <v>36</v>
      </c>
      <c r="E84" s="24" t="s">
        <v>15</v>
      </c>
      <c r="F84" s="26">
        <v>1</v>
      </c>
      <c r="G84" s="27"/>
      <c r="H84" s="27">
        <f t="shared" si="23"/>
        <v>0</v>
      </c>
      <c r="I84" s="27"/>
      <c r="J84" s="27">
        <f t="shared" si="25"/>
        <v>0</v>
      </c>
      <c r="K84" s="27"/>
      <c r="L84" s="27">
        <f t="shared" si="26"/>
        <v>0</v>
      </c>
      <c r="M84" s="27"/>
      <c r="N84" s="28">
        <f t="shared" si="24"/>
        <v>0</v>
      </c>
      <c r="O84" s="28">
        <v>0</v>
      </c>
      <c r="P84" s="40"/>
      <c r="Q84" s="40"/>
    </row>
    <row r="85" spans="2:17" x14ac:dyDescent="0.25">
      <c r="B85" s="23"/>
      <c r="C85" s="24" t="s">
        <v>70</v>
      </c>
      <c r="D85" s="25" t="s">
        <v>111</v>
      </c>
      <c r="E85" s="24" t="s">
        <v>15</v>
      </c>
      <c r="F85" s="26">
        <v>1</v>
      </c>
      <c r="G85" s="27"/>
      <c r="H85" s="27">
        <f t="shared" si="23"/>
        <v>0</v>
      </c>
      <c r="I85" s="27"/>
      <c r="J85" s="27">
        <f t="shared" si="25"/>
        <v>0</v>
      </c>
      <c r="K85" s="27"/>
      <c r="L85" s="27">
        <f t="shared" si="26"/>
        <v>0</v>
      </c>
      <c r="M85" s="27"/>
      <c r="N85" s="28">
        <f t="shared" si="24"/>
        <v>0</v>
      </c>
      <c r="O85" s="28">
        <v>0</v>
      </c>
      <c r="P85" s="40"/>
      <c r="Q85" s="40"/>
    </row>
    <row r="86" spans="2:17" x14ac:dyDescent="0.25">
      <c r="B86" s="23"/>
      <c r="C86" s="24" t="s">
        <v>115</v>
      </c>
      <c r="D86" s="25" t="s">
        <v>112</v>
      </c>
      <c r="E86" s="24" t="s">
        <v>15</v>
      </c>
      <c r="F86" s="26">
        <v>1</v>
      </c>
      <c r="G86" s="27"/>
      <c r="H86" s="27">
        <f t="shared" si="23"/>
        <v>0</v>
      </c>
      <c r="I86" s="27"/>
      <c r="J86" s="27">
        <f t="shared" si="25"/>
        <v>0</v>
      </c>
      <c r="K86" s="27"/>
      <c r="L86" s="27">
        <f t="shared" si="26"/>
        <v>0</v>
      </c>
      <c r="M86" s="27"/>
      <c r="N86" s="28">
        <f t="shared" si="24"/>
        <v>0</v>
      </c>
      <c r="O86" s="28">
        <v>0</v>
      </c>
      <c r="P86" s="40"/>
      <c r="Q86" s="40"/>
    </row>
    <row r="87" spans="2:17" x14ac:dyDescent="0.25">
      <c r="B87" s="23"/>
      <c r="C87" s="24" t="s">
        <v>116</v>
      </c>
      <c r="D87" s="25" t="s">
        <v>38</v>
      </c>
      <c r="E87" s="24" t="s">
        <v>15</v>
      </c>
      <c r="F87" s="26">
        <v>1</v>
      </c>
      <c r="G87" s="27"/>
      <c r="H87" s="27">
        <f t="shared" si="23"/>
        <v>0</v>
      </c>
      <c r="I87" s="27"/>
      <c r="J87" s="27">
        <f t="shared" si="25"/>
        <v>0</v>
      </c>
      <c r="K87" s="27"/>
      <c r="L87" s="27">
        <f t="shared" si="26"/>
        <v>0</v>
      </c>
      <c r="M87" s="27"/>
      <c r="N87" s="28">
        <f t="shared" si="24"/>
        <v>0</v>
      </c>
      <c r="O87" s="28">
        <v>0</v>
      </c>
      <c r="P87" s="40"/>
      <c r="Q87" s="40"/>
    </row>
    <row r="88" spans="2:17" x14ac:dyDescent="0.25">
      <c r="B88" s="52"/>
      <c r="C88" s="53"/>
      <c r="D88" s="54"/>
      <c r="E88" s="53"/>
      <c r="F88" s="55"/>
      <c r="G88" s="56"/>
      <c r="H88" s="56"/>
      <c r="I88" s="56"/>
      <c r="J88" s="56"/>
      <c r="K88" s="56"/>
      <c r="L88" s="56"/>
      <c r="M88" s="56"/>
      <c r="N88" s="57"/>
      <c r="O88" s="57"/>
      <c r="P88" s="58"/>
      <c r="Q88" s="57"/>
    </row>
    <row r="89" spans="2:17" x14ac:dyDescent="0.25">
      <c r="B89" s="52"/>
      <c r="C89" s="53"/>
      <c r="D89" s="54"/>
      <c r="E89" s="53"/>
      <c r="F89" s="55"/>
      <c r="G89" s="56"/>
      <c r="H89" s="56"/>
      <c r="I89" s="56"/>
      <c r="J89" s="56"/>
      <c r="K89" s="56"/>
      <c r="L89" s="56"/>
      <c r="M89" s="56"/>
      <c r="N89" s="57"/>
      <c r="O89" s="57"/>
      <c r="P89" s="58"/>
      <c r="Q89" s="57"/>
    </row>
    <row r="90" spans="2:17" x14ac:dyDescent="0.25">
      <c r="B90" s="52"/>
      <c r="C90" s="53"/>
      <c r="D90" s="54"/>
      <c r="E90" s="53"/>
      <c r="F90" s="55"/>
      <c r="G90" s="56"/>
      <c r="H90" s="56"/>
      <c r="I90" s="56"/>
      <c r="J90" s="56"/>
      <c r="K90" s="56"/>
      <c r="L90" s="56"/>
      <c r="M90" s="56"/>
      <c r="N90" s="57"/>
      <c r="O90" s="57"/>
      <c r="P90" s="58"/>
      <c r="Q90" s="57"/>
    </row>
    <row r="91" spans="2:17" x14ac:dyDescent="0.25">
      <c r="B91" s="52"/>
      <c r="C91" s="53"/>
      <c r="D91" s="54"/>
      <c r="E91" s="53"/>
      <c r="F91" s="55"/>
      <c r="G91" s="56"/>
      <c r="H91" s="56"/>
      <c r="I91" s="56"/>
      <c r="J91" s="56"/>
      <c r="K91" s="56"/>
      <c r="L91" s="56"/>
      <c r="M91" s="56"/>
      <c r="N91" s="57"/>
      <c r="O91" s="57"/>
      <c r="P91" s="58"/>
      <c r="Q91" s="57"/>
    </row>
    <row r="92" spans="2:17" ht="15.75" thickBot="1" x14ac:dyDescent="0.3">
      <c r="B92" s="53"/>
      <c r="C92" s="53"/>
      <c r="D92" s="54"/>
      <c r="E92" s="54"/>
      <c r="F92" s="54"/>
      <c r="G92" s="57"/>
      <c r="H92" s="57"/>
      <c r="I92" s="57"/>
      <c r="J92" s="57"/>
      <c r="K92" s="57"/>
      <c r="L92" s="57"/>
      <c r="M92" s="57"/>
      <c r="N92" s="57"/>
      <c r="O92" s="57"/>
      <c r="P92" s="58"/>
      <c r="Q92" s="57"/>
    </row>
    <row r="93" spans="2:17" ht="18.75" thickBot="1" x14ac:dyDescent="0.45">
      <c r="B93" s="69" t="s">
        <v>118</v>
      </c>
      <c r="C93" s="70"/>
      <c r="D93" s="70"/>
      <c r="E93" s="70"/>
      <c r="F93" s="70"/>
      <c r="G93" s="70"/>
      <c r="H93" s="51"/>
      <c r="I93" s="51"/>
      <c r="J93" s="29"/>
      <c r="K93" s="29"/>
      <c r="L93" s="29"/>
      <c r="M93" s="29"/>
      <c r="N93" s="39">
        <f>SUM(N17+N46+N69)</f>
        <v>0</v>
      </c>
      <c r="O93" s="39">
        <f>SUM(O17+O46+O69)</f>
        <v>0</v>
      </c>
      <c r="P93" s="39"/>
      <c r="Q93" s="41"/>
    </row>
    <row r="94" spans="2:17" ht="15.75" thickBot="1" x14ac:dyDescent="0.3">
      <c r="B94" s="30"/>
      <c r="C94" s="30"/>
      <c r="D94" s="31"/>
      <c r="E94" s="31"/>
      <c r="F94" s="31"/>
      <c r="G94" s="32"/>
      <c r="H94" s="32"/>
      <c r="I94" s="32"/>
      <c r="J94" s="32"/>
      <c r="K94" s="32"/>
      <c r="L94" s="32"/>
      <c r="M94" s="32"/>
      <c r="N94" s="32"/>
    </row>
    <row r="95" spans="2:17" ht="16.5" thickBot="1" x14ac:dyDescent="0.35">
      <c r="B95" s="30"/>
      <c r="C95" s="30"/>
      <c r="D95" s="31"/>
      <c r="E95" s="31"/>
      <c r="F95" s="31"/>
      <c r="G95" s="66" t="s">
        <v>119</v>
      </c>
      <c r="H95" s="67"/>
      <c r="I95" s="67"/>
      <c r="J95" s="67"/>
      <c r="K95" s="67"/>
      <c r="L95" s="67"/>
      <c r="M95" s="68"/>
      <c r="N95" s="47"/>
      <c r="O95" s="48"/>
    </row>
    <row r="96" spans="2:17" ht="15.75" thickBot="1" x14ac:dyDescent="0.3">
      <c r="B96" s="30"/>
      <c r="C96" s="30"/>
      <c r="D96" s="31"/>
      <c r="E96" s="31"/>
      <c r="F96" s="31"/>
      <c r="G96" s="32"/>
      <c r="H96" s="32"/>
      <c r="I96" s="32"/>
      <c r="J96" s="32"/>
      <c r="K96" s="32"/>
      <c r="L96" s="32"/>
      <c r="M96" s="32"/>
      <c r="N96" s="32"/>
    </row>
    <row r="97" spans="2:17" ht="18.75" thickBot="1" x14ac:dyDescent="0.45">
      <c r="B97" s="69" t="s">
        <v>72</v>
      </c>
      <c r="C97" s="70"/>
      <c r="D97" s="70"/>
      <c r="E97" s="70"/>
      <c r="F97" s="70"/>
      <c r="G97" s="70"/>
      <c r="H97" s="51"/>
      <c r="I97" s="51"/>
      <c r="J97" s="29"/>
      <c r="K97" s="29"/>
      <c r="L97" s="29"/>
      <c r="M97" s="29"/>
      <c r="N97" s="59">
        <f>N93+N95</f>
        <v>0</v>
      </c>
      <c r="O97" s="60">
        <f>O95+O93</f>
        <v>0</v>
      </c>
    </row>
    <row r="98" spans="2:17" x14ac:dyDescent="0.25">
      <c r="B98" s="30"/>
      <c r="C98" s="30"/>
      <c r="D98" s="31"/>
      <c r="E98" s="31"/>
      <c r="F98" s="31"/>
      <c r="G98" s="32"/>
      <c r="H98" s="32"/>
      <c r="I98" s="32"/>
      <c r="J98" s="32"/>
      <c r="K98" s="32"/>
      <c r="L98" s="32"/>
      <c r="M98" s="32"/>
      <c r="N98" s="32"/>
    </row>
    <row r="99" spans="2:17" ht="15" customHeight="1" x14ac:dyDescent="0.25">
      <c r="B99" s="65" t="s">
        <v>73</v>
      </c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</row>
    <row r="100" spans="2:17" ht="15" customHeight="1" x14ac:dyDescent="0.25">
      <c r="B100" s="65" t="s">
        <v>101</v>
      </c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2:17" ht="15" customHeight="1" x14ac:dyDescent="0.25">
      <c r="B101" s="43" t="s">
        <v>102</v>
      </c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</row>
    <row r="102" spans="2:17" ht="15" customHeight="1" x14ac:dyDescent="0.25">
      <c r="B102" s="43" t="s">
        <v>74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</row>
    <row r="103" spans="2:17" x14ac:dyDescent="0.25">
      <c r="B103" s="33"/>
      <c r="C103" s="33"/>
      <c r="D103" s="33"/>
      <c r="E103" s="33"/>
      <c r="F103" s="33"/>
      <c r="G103" s="33"/>
      <c r="H103" s="50"/>
      <c r="I103" s="50"/>
      <c r="J103" s="33"/>
      <c r="K103" s="33"/>
      <c r="L103" s="33"/>
      <c r="M103" s="33"/>
      <c r="N103" s="33"/>
    </row>
    <row r="104" spans="2:17" x14ac:dyDescent="0.25">
      <c r="B104" s="33"/>
      <c r="C104" s="33"/>
      <c r="D104" s="33"/>
      <c r="E104" s="33"/>
      <c r="F104" s="33"/>
      <c r="G104" s="33"/>
      <c r="H104" s="50"/>
      <c r="I104" s="50"/>
      <c r="J104" s="33"/>
      <c r="K104" s="33"/>
      <c r="L104" s="33"/>
      <c r="M104" s="33"/>
      <c r="N104" s="33"/>
    </row>
    <row r="105" spans="2:17" x14ac:dyDescent="0.25">
      <c r="B105" s="33" t="s">
        <v>117</v>
      </c>
      <c r="C105" s="34"/>
      <c r="D105" s="34"/>
      <c r="E105" s="35"/>
      <c r="F105" s="35"/>
      <c r="G105" s="36"/>
      <c r="H105" s="36"/>
      <c r="I105" s="36"/>
      <c r="J105" s="36"/>
      <c r="K105" s="36"/>
      <c r="L105" s="36"/>
      <c r="M105" s="36"/>
      <c r="N105" s="36"/>
    </row>
    <row r="106" spans="2:17" x14ac:dyDescent="0.25">
      <c r="B106" s="34"/>
      <c r="C106" s="34"/>
      <c r="D106" s="34"/>
      <c r="E106" s="35"/>
      <c r="F106" s="35"/>
      <c r="G106" s="36"/>
      <c r="H106" s="36"/>
      <c r="I106" s="36"/>
      <c r="J106" s="36"/>
      <c r="K106" s="36"/>
      <c r="L106" s="36"/>
      <c r="M106" s="36"/>
      <c r="N106" s="36"/>
    </row>
    <row r="107" spans="2:17" x14ac:dyDescent="0.25">
      <c r="B107" s="34"/>
      <c r="C107" s="34"/>
      <c r="D107" s="34"/>
      <c r="E107" s="35"/>
      <c r="F107" s="35"/>
      <c r="G107" s="36"/>
      <c r="H107" s="36"/>
      <c r="I107" s="36"/>
      <c r="J107" s="36"/>
      <c r="K107" s="36"/>
      <c r="L107" s="36"/>
      <c r="M107" s="36"/>
      <c r="N107" s="36"/>
    </row>
    <row r="108" spans="2:17" x14ac:dyDescent="0.25">
      <c r="B108" s="34"/>
      <c r="C108" s="34"/>
      <c r="D108" s="34"/>
      <c r="E108" s="35"/>
      <c r="F108" s="35"/>
      <c r="G108" s="36"/>
      <c r="H108" s="36"/>
      <c r="I108" s="36"/>
      <c r="J108" s="36"/>
      <c r="K108" s="36"/>
      <c r="L108" s="36"/>
      <c r="M108" s="36"/>
      <c r="N108" s="36"/>
    </row>
    <row r="109" spans="2:17" x14ac:dyDescent="0.25">
      <c r="B109" s="34"/>
      <c r="C109" s="34"/>
      <c r="D109" s="34"/>
      <c r="E109" s="35"/>
      <c r="F109" s="35"/>
      <c r="G109" s="36"/>
      <c r="H109" s="36"/>
      <c r="I109" s="36"/>
      <c r="J109" s="36"/>
      <c r="K109" s="36"/>
      <c r="L109" s="36"/>
      <c r="M109" s="36"/>
      <c r="N109" s="36"/>
    </row>
    <row r="110" spans="2:17" x14ac:dyDescent="0.25">
      <c r="B110" s="34"/>
      <c r="C110" s="34"/>
      <c r="D110" s="34"/>
      <c r="E110" s="35"/>
      <c r="F110" s="35"/>
      <c r="G110" s="36"/>
      <c r="H110" s="36"/>
      <c r="I110" s="36"/>
      <c r="J110" s="36"/>
      <c r="K110" s="36"/>
      <c r="L110" s="36"/>
      <c r="M110" s="36"/>
      <c r="N110" s="36"/>
    </row>
    <row r="111" spans="2:17" ht="12.75" customHeight="1" x14ac:dyDescent="0.25">
      <c r="B111" s="37"/>
      <c r="C111" s="37"/>
      <c r="D111" s="38" t="s">
        <v>75</v>
      </c>
      <c r="E111" s="35"/>
      <c r="F111" s="62"/>
      <c r="G111" s="36"/>
      <c r="H111" s="36"/>
      <c r="I111" s="36"/>
      <c r="J111" s="36"/>
      <c r="K111" s="63" t="s">
        <v>76</v>
      </c>
      <c r="L111" s="63"/>
      <c r="M111" s="63"/>
      <c r="N111" s="63"/>
    </row>
    <row r="112" spans="2:17" x14ac:dyDescent="0.25">
      <c r="B112" s="37"/>
      <c r="C112" s="37"/>
      <c r="D112" s="38" t="s">
        <v>77</v>
      </c>
      <c r="E112" s="35"/>
      <c r="F112" s="62"/>
      <c r="G112" s="36"/>
      <c r="H112" s="36"/>
      <c r="I112" s="36"/>
      <c r="J112" s="36"/>
      <c r="K112" s="64" t="s">
        <v>78</v>
      </c>
      <c r="L112" s="64"/>
      <c r="M112" s="64"/>
      <c r="N112" s="64"/>
    </row>
    <row r="113" spans="2:14" x14ac:dyDescent="0.25">
      <c r="B113" s="31"/>
      <c r="C113" s="31"/>
      <c r="D113" s="31"/>
      <c r="E113" s="31"/>
      <c r="F113" s="31"/>
      <c r="G113" s="32"/>
      <c r="H113" s="32"/>
      <c r="I113" s="32"/>
      <c r="J113" s="32"/>
      <c r="K113" s="32"/>
      <c r="L113" s="32"/>
      <c r="M113" s="32"/>
      <c r="N113" s="32"/>
    </row>
    <row r="114" spans="2:14" x14ac:dyDescent="0.25">
      <c r="B114" s="31"/>
      <c r="C114" s="31"/>
      <c r="D114" s="31"/>
      <c r="E114" s="31"/>
      <c r="F114" s="31"/>
      <c r="G114" s="32"/>
      <c r="H114" s="32"/>
      <c r="I114" s="32"/>
      <c r="J114" s="32"/>
      <c r="K114" s="32"/>
      <c r="L114" s="32"/>
      <c r="M114" s="32"/>
      <c r="N114" s="32"/>
    </row>
    <row r="115" spans="2:14" x14ac:dyDescent="0.25">
      <c r="B115" s="31"/>
      <c r="C115" s="31"/>
      <c r="D115" s="31"/>
      <c r="E115" s="31"/>
      <c r="F115" s="31"/>
      <c r="G115" s="32"/>
      <c r="H115" s="32"/>
      <c r="I115" s="32"/>
      <c r="J115" s="32"/>
      <c r="K115" s="32"/>
      <c r="L115" s="32"/>
      <c r="M115" s="32"/>
      <c r="N115" s="32"/>
    </row>
    <row r="116" spans="2:14" x14ac:dyDescent="0.25">
      <c r="B116" s="31"/>
      <c r="C116" s="31"/>
      <c r="D116" s="31"/>
      <c r="E116" s="31"/>
      <c r="F116" s="31"/>
      <c r="G116" s="32"/>
      <c r="H116" s="32"/>
      <c r="I116" s="32"/>
      <c r="J116" s="32"/>
      <c r="K116" s="32"/>
      <c r="L116" s="32"/>
      <c r="M116" s="32"/>
      <c r="N116" s="32"/>
    </row>
    <row r="117" spans="2:14" x14ac:dyDescent="0.25">
      <c r="B117" s="31"/>
      <c r="C117" s="31"/>
      <c r="D117" s="31"/>
      <c r="E117" s="31"/>
      <c r="F117" s="31"/>
      <c r="G117" s="32"/>
      <c r="H117" s="32"/>
      <c r="I117" s="32"/>
      <c r="J117" s="32"/>
      <c r="K117" s="32"/>
      <c r="L117" s="32"/>
      <c r="M117" s="32"/>
      <c r="N117" s="32"/>
    </row>
    <row r="118" spans="2:14" x14ac:dyDescent="0.25">
      <c r="B118" s="31"/>
      <c r="C118" s="31"/>
      <c r="D118" s="31"/>
      <c r="E118" s="31"/>
      <c r="F118" s="31"/>
      <c r="G118" s="32"/>
      <c r="H118" s="32"/>
      <c r="I118" s="32"/>
      <c r="J118" s="32"/>
      <c r="K118" s="32"/>
      <c r="L118" s="32"/>
      <c r="M118" s="32"/>
      <c r="N118" s="32"/>
    </row>
    <row r="119" spans="2:14" x14ac:dyDescent="0.25">
      <c r="B119" s="31"/>
      <c r="C119" s="31"/>
      <c r="D119" s="31"/>
      <c r="E119" s="31"/>
      <c r="F119" s="31"/>
      <c r="G119" s="32"/>
      <c r="H119" s="32"/>
      <c r="I119" s="32"/>
      <c r="J119" s="32"/>
      <c r="K119" s="32"/>
      <c r="L119" s="32"/>
      <c r="M119" s="32"/>
      <c r="N119" s="32"/>
    </row>
    <row r="120" spans="2:14" x14ac:dyDescent="0.25">
      <c r="B120" s="31"/>
      <c r="C120" s="31"/>
      <c r="D120" s="31"/>
      <c r="E120" s="31"/>
      <c r="F120" s="31"/>
      <c r="G120" s="32"/>
      <c r="H120" s="32"/>
      <c r="I120" s="32"/>
      <c r="J120" s="32"/>
      <c r="K120" s="32"/>
      <c r="L120" s="32"/>
      <c r="M120" s="32"/>
      <c r="N120" s="32"/>
    </row>
    <row r="121" spans="2:14" x14ac:dyDescent="0.25">
      <c r="B121" s="31"/>
      <c r="C121" s="31"/>
      <c r="D121" s="31"/>
      <c r="E121" s="31"/>
      <c r="F121" s="31"/>
      <c r="G121" s="32"/>
      <c r="H121" s="32"/>
      <c r="I121" s="32"/>
      <c r="J121" s="32"/>
      <c r="K121" s="32"/>
      <c r="L121" s="32"/>
      <c r="M121" s="32"/>
      <c r="N121" s="32"/>
    </row>
    <row r="122" spans="2:14" x14ac:dyDescent="0.25">
      <c r="B122" s="31"/>
      <c r="C122" s="31"/>
      <c r="D122" s="31"/>
      <c r="E122" s="31"/>
      <c r="F122" s="31"/>
      <c r="G122" s="32"/>
      <c r="H122" s="32"/>
      <c r="I122" s="32"/>
      <c r="J122" s="32"/>
      <c r="K122" s="32"/>
      <c r="L122" s="32"/>
      <c r="M122" s="32"/>
      <c r="N122" s="32"/>
    </row>
    <row r="123" spans="2:14" x14ac:dyDescent="0.25">
      <c r="B123" s="31"/>
      <c r="C123" s="31"/>
      <c r="D123" s="31"/>
      <c r="E123" s="31"/>
      <c r="F123" s="31"/>
      <c r="G123" s="32"/>
      <c r="H123" s="32"/>
      <c r="I123" s="32"/>
      <c r="J123" s="32"/>
      <c r="K123" s="32"/>
      <c r="L123" s="32"/>
      <c r="M123" s="32"/>
      <c r="N123" s="32"/>
    </row>
    <row r="124" spans="2:14" x14ac:dyDescent="0.25">
      <c r="B124" s="31"/>
      <c r="C124" s="31"/>
      <c r="D124" s="31"/>
      <c r="E124" s="31"/>
      <c r="F124" s="31"/>
      <c r="G124" s="32"/>
      <c r="H124" s="32"/>
      <c r="I124" s="32"/>
      <c r="J124" s="32"/>
      <c r="K124" s="32"/>
      <c r="L124" s="32"/>
      <c r="M124" s="32"/>
      <c r="N124" s="32"/>
    </row>
    <row r="125" spans="2:14" x14ac:dyDescent="0.25">
      <c r="B125" s="31"/>
      <c r="C125" s="31"/>
      <c r="D125" s="31"/>
      <c r="E125" s="31"/>
      <c r="F125" s="31"/>
      <c r="G125" s="32"/>
      <c r="H125" s="32"/>
      <c r="I125" s="32"/>
      <c r="J125" s="32"/>
      <c r="K125" s="32"/>
      <c r="L125" s="32"/>
      <c r="M125" s="32"/>
      <c r="N125" s="32"/>
    </row>
    <row r="126" spans="2:14" x14ac:dyDescent="0.25">
      <c r="B126" s="31"/>
      <c r="C126" s="31"/>
      <c r="D126" s="31"/>
      <c r="E126" s="31"/>
      <c r="F126" s="31"/>
      <c r="G126" s="32"/>
      <c r="H126" s="32"/>
      <c r="I126" s="32"/>
      <c r="J126" s="32"/>
      <c r="K126" s="32"/>
      <c r="L126" s="32"/>
      <c r="M126" s="32"/>
      <c r="N126" s="32"/>
    </row>
    <row r="127" spans="2:14" x14ac:dyDescent="0.25">
      <c r="B127" s="31"/>
      <c r="C127" s="31"/>
      <c r="D127" s="31"/>
      <c r="E127" s="31"/>
      <c r="F127" s="31"/>
      <c r="G127" s="32"/>
      <c r="H127" s="32"/>
      <c r="I127" s="32"/>
      <c r="J127" s="32"/>
      <c r="K127" s="32"/>
      <c r="L127" s="32"/>
      <c r="M127" s="32"/>
      <c r="N127" s="32"/>
    </row>
    <row r="128" spans="2:14" x14ac:dyDescent="0.25">
      <c r="B128" s="31"/>
      <c r="C128" s="31"/>
      <c r="D128" s="31"/>
      <c r="E128" s="31"/>
      <c r="F128" s="31"/>
      <c r="G128" s="32"/>
      <c r="H128" s="32"/>
      <c r="I128" s="32"/>
      <c r="J128" s="32"/>
      <c r="K128" s="32"/>
      <c r="L128" s="32"/>
      <c r="M128" s="32"/>
      <c r="N128" s="32"/>
    </row>
    <row r="129" spans="2:14" x14ac:dyDescent="0.25">
      <c r="B129" s="31"/>
      <c r="C129" s="31"/>
      <c r="D129" s="31"/>
      <c r="E129" s="31"/>
      <c r="F129" s="31"/>
      <c r="G129" s="32"/>
      <c r="H129" s="32"/>
      <c r="I129" s="32"/>
      <c r="J129" s="32"/>
      <c r="K129" s="32"/>
      <c r="L129" s="32"/>
      <c r="M129" s="32"/>
      <c r="N129" s="32"/>
    </row>
    <row r="130" spans="2:14" x14ac:dyDescent="0.25">
      <c r="B130" s="31"/>
      <c r="C130" s="31"/>
      <c r="D130" s="31"/>
      <c r="E130" s="31"/>
      <c r="F130" s="31"/>
      <c r="G130" s="32"/>
      <c r="H130" s="32"/>
      <c r="I130" s="32"/>
      <c r="J130" s="32"/>
      <c r="K130" s="32"/>
      <c r="L130" s="32"/>
      <c r="M130" s="32"/>
      <c r="N130" s="32"/>
    </row>
    <row r="131" spans="2:14" x14ac:dyDescent="0.25">
      <c r="B131" s="31"/>
      <c r="C131" s="31"/>
      <c r="D131" s="31"/>
      <c r="E131" s="31"/>
      <c r="F131" s="31"/>
      <c r="G131" s="32"/>
      <c r="H131" s="32"/>
      <c r="I131" s="32"/>
      <c r="J131" s="32"/>
      <c r="K131" s="32"/>
      <c r="L131" s="32"/>
      <c r="M131" s="32"/>
      <c r="N131" s="32"/>
    </row>
    <row r="132" spans="2:14" x14ac:dyDescent="0.25">
      <c r="B132" s="31"/>
      <c r="C132" s="31"/>
      <c r="D132" s="31"/>
      <c r="E132" s="31"/>
      <c r="F132" s="31"/>
      <c r="G132" s="32"/>
      <c r="H132" s="32"/>
      <c r="I132" s="32"/>
      <c r="J132" s="32"/>
      <c r="K132" s="32"/>
      <c r="L132" s="32"/>
      <c r="M132" s="32"/>
      <c r="N132" s="32"/>
    </row>
    <row r="133" spans="2:14" x14ac:dyDescent="0.25">
      <c r="B133" s="31"/>
      <c r="C133" s="31"/>
      <c r="D133" s="31"/>
      <c r="E133" s="31"/>
      <c r="F133" s="31"/>
      <c r="G133" s="32"/>
      <c r="H133" s="32"/>
      <c r="I133" s="32"/>
      <c r="J133" s="32"/>
      <c r="K133" s="32"/>
      <c r="L133" s="32"/>
      <c r="M133" s="32"/>
      <c r="N133" s="32"/>
    </row>
    <row r="134" spans="2:14" x14ac:dyDescent="0.25">
      <c r="B134" s="31"/>
      <c r="C134" s="31"/>
      <c r="D134" s="31"/>
      <c r="E134" s="31"/>
      <c r="F134" s="31"/>
      <c r="G134" s="32"/>
      <c r="H134" s="32"/>
      <c r="I134" s="32"/>
      <c r="J134" s="32"/>
      <c r="K134" s="32"/>
      <c r="L134" s="32"/>
      <c r="M134" s="32"/>
      <c r="N134" s="32"/>
    </row>
    <row r="135" spans="2:14" x14ac:dyDescent="0.25">
      <c r="B135" s="31"/>
      <c r="C135" s="31"/>
      <c r="D135" s="31"/>
      <c r="E135" s="31"/>
      <c r="F135" s="31"/>
      <c r="G135" s="32"/>
      <c r="H135" s="32"/>
      <c r="I135" s="32"/>
      <c r="J135" s="32"/>
      <c r="K135" s="32"/>
      <c r="L135" s="32"/>
      <c r="M135" s="32"/>
      <c r="N135" s="32"/>
    </row>
    <row r="136" spans="2:14" x14ac:dyDescent="0.25">
      <c r="B136" s="31"/>
      <c r="C136" s="31"/>
      <c r="D136" s="31"/>
      <c r="E136" s="31"/>
      <c r="F136" s="31"/>
      <c r="G136" s="32"/>
      <c r="H136" s="32"/>
      <c r="I136" s="32"/>
      <c r="J136" s="32"/>
      <c r="K136" s="32"/>
      <c r="L136" s="32"/>
      <c r="M136" s="32"/>
      <c r="N136" s="32"/>
    </row>
    <row r="137" spans="2:14" x14ac:dyDescent="0.25">
      <c r="B137" s="31"/>
      <c r="C137" s="31"/>
      <c r="D137" s="31"/>
      <c r="E137" s="31"/>
      <c r="F137" s="31"/>
      <c r="G137" s="32"/>
      <c r="H137" s="32"/>
      <c r="I137" s="32"/>
      <c r="J137" s="32"/>
      <c r="K137" s="32"/>
      <c r="L137" s="32"/>
      <c r="M137" s="32"/>
      <c r="N137" s="32"/>
    </row>
    <row r="138" spans="2:14" x14ac:dyDescent="0.25">
      <c r="B138" s="31"/>
      <c r="C138" s="31"/>
      <c r="D138" s="31"/>
      <c r="E138" s="31"/>
      <c r="F138" s="31"/>
      <c r="G138" s="32"/>
      <c r="H138" s="32"/>
      <c r="I138" s="32"/>
      <c r="J138" s="32"/>
      <c r="K138" s="32"/>
      <c r="L138" s="32"/>
      <c r="M138" s="32"/>
      <c r="N138" s="32"/>
    </row>
    <row r="139" spans="2:14" x14ac:dyDescent="0.25">
      <c r="B139" s="31"/>
      <c r="C139" s="31"/>
      <c r="D139" s="31"/>
      <c r="E139" s="31"/>
      <c r="F139" s="31"/>
      <c r="G139" s="32"/>
      <c r="H139" s="32"/>
      <c r="I139" s="32"/>
      <c r="J139" s="32"/>
      <c r="K139" s="32"/>
      <c r="L139" s="32"/>
      <c r="M139" s="32"/>
      <c r="N139" s="32"/>
    </row>
    <row r="140" spans="2:14" x14ac:dyDescent="0.25">
      <c r="B140" s="31"/>
      <c r="C140" s="31"/>
      <c r="D140" s="31"/>
      <c r="E140" s="31"/>
      <c r="F140" s="31"/>
      <c r="G140" s="32"/>
      <c r="H140" s="32"/>
      <c r="I140" s="32"/>
      <c r="J140" s="32"/>
      <c r="K140" s="32"/>
      <c r="L140" s="32"/>
      <c r="M140" s="32"/>
      <c r="N140" s="32"/>
    </row>
    <row r="141" spans="2:14" x14ac:dyDescent="0.25">
      <c r="B141" s="31"/>
      <c r="C141" s="31"/>
      <c r="D141" s="31"/>
      <c r="E141" s="31"/>
      <c r="F141" s="31"/>
      <c r="G141" s="32"/>
      <c r="H141" s="32"/>
      <c r="I141" s="32"/>
      <c r="J141" s="32"/>
      <c r="K141" s="32"/>
      <c r="L141" s="32"/>
      <c r="M141" s="32"/>
      <c r="N141" s="32"/>
    </row>
    <row r="142" spans="2:14" x14ac:dyDescent="0.25">
      <c r="B142" s="31"/>
      <c r="C142" s="31"/>
      <c r="D142" s="31"/>
      <c r="E142" s="31"/>
      <c r="F142" s="31"/>
      <c r="G142" s="32"/>
      <c r="H142" s="32"/>
      <c r="I142" s="32"/>
      <c r="J142" s="32"/>
      <c r="K142" s="32"/>
      <c r="L142" s="32"/>
      <c r="M142" s="32"/>
      <c r="N142" s="32"/>
    </row>
    <row r="143" spans="2:14" x14ac:dyDescent="0.25">
      <c r="B143" s="31"/>
      <c r="C143" s="31"/>
      <c r="D143" s="31"/>
      <c r="E143" s="31"/>
      <c r="F143" s="31"/>
      <c r="G143" s="32"/>
      <c r="H143" s="32"/>
      <c r="I143" s="32"/>
      <c r="J143" s="32"/>
      <c r="K143" s="32"/>
      <c r="L143" s="32"/>
      <c r="M143" s="32"/>
      <c r="N143" s="32"/>
    </row>
    <row r="144" spans="2:14" x14ac:dyDescent="0.25">
      <c r="B144" s="31"/>
      <c r="C144" s="31"/>
      <c r="D144" s="31"/>
      <c r="E144" s="31"/>
      <c r="F144" s="31"/>
      <c r="G144" s="32"/>
      <c r="H144" s="32"/>
      <c r="I144" s="32"/>
      <c r="J144" s="32"/>
      <c r="K144" s="32"/>
      <c r="L144" s="32"/>
      <c r="M144" s="32"/>
      <c r="N144" s="32"/>
    </row>
    <row r="145" spans="2:14" x14ac:dyDescent="0.25">
      <c r="B145" s="31"/>
      <c r="C145" s="31"/>
      <c r="D145" s="31"/>
      <c r="E145" s="31"/>
      <c r="F145" s="31"/>
      <c r="G145" s="32"/>
      <c r="H145" s="32"/>
      <c r="I145" s="32"/>
      <c r="J145" s="32"/>
      <c r="K145" s="32"/>
      <c r="L145" s="32"/>
      <c r="M145" s="32"/>
      <c r="N145" s="32"/>
    </row>
    <row r="146" spans="2:14" x14ac:dyDescent="0.25">
      <c r="B146" s="31"/>
      <c r="C146" s="31"/>
      <c r="D146" s="31"/>
      <c r="E146" s="31"/>
      <c r="F146" s="31"/>
      <c r="G146" s="32"/>
      <c r="H146" s="32"/>
      <c r="I146" s="32"/>
      <c r="J146" s="32"/>
      <c r="K146" s="32"/>
      <c r="L146" s="32"/>
      <c r="M146" s="32"/>
      <c r="N146" s="32"/>
    </row>
    <row r="147" spans="2:14" x14ac:dyDescent="0.25">
      <c r="B147" s="31"/>
      <c r="C147" s="31"/>
      <c r="D147" s="31"/>
      <c r="E147" s="31"/>
      <c r="F147" s="31"/>
      <c r="G147" s="32"/>
      <c r="H147" s="32"/>
      <c r="I147" s="32"/>
      <c r="J147" s="32"/>
      <c r="K147" s="32"/>
      <c r="L147" s="32"/>
      <c r="M147" s="32"/>
      <c r="N147" s="32"/>
    </row>
    <row r="148" spans="2:14" x14ac:dyDescent="0.25">
      <c r="B148" s="31"/>
      <c r="C148" s="31"/>
      <c r="D148" s="31"/>
      <c r="E148" s="31"/>
      <c r="F148" s="31"/>
      <c r="G148" s="32"/>
      <c r="H148" s="32"/>
      <c r="I148" s="32"/>
      <c r="J148" s="32"/>
      <c r="K148" s="32"/>
      <c r="L148" s="32"/>
      <c r="M148" s="32"/>
      <c r="N148" s="32"/>
    </row>
    <row r="149" spans="2:14" x14ac:dyDescent="0.25">
      <c r="B149" s="31"/>
      <c r="C149" s="31"/>
      <c r="D149" s="31"/>
      <c r="E149" s="31"/>
      <c r="F149" s="31"/>
      <c r="G149" s="32"/>
      <c r="H149" s="32"/>
      <c r="I149" s="32"/>
      <c r="J149" s="32"/>
      <c r="K149" s="32"/>
      <c r="L149" s="32"/>
      <c r="M149" s="32"/>
      <c r="N149" s="32"/>
    </row>
    <row r="150" spans="2:14" x14ac:dyDescent="0.25"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x14ac:dyDescent="0.25"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x14ac:dyDescent="0.25"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x14ac:dyDescent="0.25"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x14ac:dyDescent="0.25"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x14ac:dyDescent="0.25"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x14ac:dyDescent="0.25"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x14ac:dyDescent="0.25"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x14ac:dyDescent="0.25"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x14ac:dyDescent="0.25"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x14ac:dyDescent="0.25"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x14ac:dyDescent="0.25"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x14ac:dyDescent="0.25"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x14ac:dyDescent="0.25"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x14ac:dyDescent="0.25"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x14ac:dyDescent="0.2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x14ac:dyDescent="0.25"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x14ac:dyDescent="0.25"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x14ac:dyDescent="0.25"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x14ac:dyDescent="0.25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x14ac:dyDescent="0.25"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x14ac:dyDescent="0.25"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x14ac:dyDescent="0.25"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x14ac:dyDescent="0.25"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x14ac:dyDescent="0.25"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x14ac:dyDescent="0.25"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x14ac:dyDescent="0.25"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x14ac:dyDescent="0.25"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x14ac:dyDescent="0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x14ac:dyDescent="0.25"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x14ac:dyDescent="0.25"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x14ac:dyDescent="0.25"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x14ac:dyDescent="0.25"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</sheetData>
  <mergeCells count="16">
    <mergeCell ref="G3:N3"/>
    <mergeCell ref="K4:N4"/>
    <mergeCell ref="B9:N9"/>
    <mergeCell ref="B7:Q7"/>
    <mergeCell ref="B8:Q8"/>
    <mergeCell ref="B10:Q10"/>
    <mergeCell ref="F111:F112"/>
    <mergeCell ref="K111:N111"/>
    <mergeCell ref="K112:N112"/>
    <mergeCell ref="B99:Q99"/>
    <mergeCell ref="B100:Q100"/>
    <mergeCell ref="G95:M95"/>
    <mergeCell ref="B97:G97"/>
    <mergeCell ref="G13:J13"/>
    <mergeCell ref="K13:L13"/>
    <mergeCell ref="B93:G93"/>
  </mergeCells>
  <pageMargins left="0.19685039370078741" right="0.19685039370078741" top="0.39370078740157483" bottom="0.59055118110236227" header="0.31496062992125984" footer="0.19685039370078741"/>
  <pageSetup paperSize="9" scale="76" fitToHeight="0" orientation="landscape" r:id="rId1"/>
  <headerFooter>
    <oddFooter>&amp;L&amp;9INSTALACION DE COMPENSACION REACTIVO CAPACITIVA&amp;C&amp;9PAGINA &amp;P de &amp;N&amp;R&amp;9PLANILLA DE COTIZACION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CARATULA</vt:lpstr>
      <vt:lpstr>Hoja1</vt:lpstr>
      <vt:lpstr>Hoja3</vt:lpstr>
      <vt:lpstr>CARATULA!_Hlk125631215</vt:lpstr>
      <vt:lpstr>Hoja1!Títulos_a_imprimir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Garcia</dc:creator>
  <cp:lastModifiedBy>Horacio Garcia</cp:lastModifiedBy>
  <cp:lastPrinted>2023-01-28T18:00:13Z</cp:lastPrinted>
  <dcterms:created xsi:type="dcterms:W3CDTF">2022-09-13T18:07:05Z</dcterms:created>
  <dcterms:modified xsi:type="dcterms:W3CDTF">2023-01-28T18:01:14Z</dcterms:modified>
</cp:coreProperties>
</file>